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75" windowWidth="21015" windowHeight="9750"/>
  </bookViews>
  <sheets>
    <sheet name="Лист1" sheetId="1" r:id="rId1"/>
    <sheet name="Лист2" sheetId="2" r:id="rId2"/>
  </sheets>
  <calcPr calcId="125725"/>
</workbook>
</file>

<file path=xl/calcChain.xml><?xml version="1.0" encoding="utf-8"?>
<calcChain xmlns="http://schemas.openxmlformats.org/spreadsheetml/2006/main">
  <c r="AL9" i="1"/>
  <c r="AL10"/>
  <c r="AL11"/>
  <c r="AL12"/>
  <c r="AL13"/>
  <c r="AL14"/>
  <c r="AL15"/>
  <c r="AL16"/>
  <c r="AL17"/>
  <c r="AL18"/>
  <c r="AL19"/>
  <c r="AL20"/>
  <c r="AL21"/>
  <c r="AL22"/>
  <c r="AL23"/>
  <c r="AL24"/>
  <c r="AL25"/>
  <c r="AL26"/>
  <c r="AL27"/>
  <c r="AL28"/>
  <c r="AL29"/>
  <c r="AL8"/>
  <c r="AL7"/>
  <c r="AK9"/>
  <c r="AK10"/>
  <c r="AK11"/>
  <c r="AK12"/>
  <c r="AK13"/>
  <c r="AK14"/>
  <c r="AK15"/>
  <c r="AK16"/>
  <c r="AK17"/>
  <c r="AK18"/>
  <c r="AK19"/>
  <c r="AK20"/>
  <c r="AK21"/>
  <c r="AK22"/>
  <c r="AK23"/>
  <c r="AK24"/>
  <c r="AK25"/>
  <c r="AK26"/>
  <c r="AK27"/>
  <c r="AK28"/>
  <c r="AK29"/>
  <c r="AK8"/>
  <c r="AK7"/>
  <c r="AJ9"/>
  <c r="AJ10"/>
  <c r="AJ11"/>
  <c r="AJ12"/>
  <c r="AJ13"/>
  <c r="AJ14"/>
  <c r="AJ15"/>
  <c r="AJ16"/>
  <c r="AJ17"/>
  <c r="AJ18"/>
  <c r="AJ19"/>
  <c r="AJ20"/>
  <c r="AJ21"/>
  <c r="AJ22"/>
  <c r="AJ23"/>
  <c r="AJ24"/>
  <c r="AJ25"/>
  <c r="AJ26"/>
  <c r="AJ27"/>
  <c r="AJ28"/>
  <c r="AJ29"/>
  <c r="AJ8"/>
  <c r="AJ7"/>
</calcChain>
</file>

<file path=xl/sharedStrings.xml><?xml version="1.0" encoding="utf-8"?>
<sst xmlns="http://schemas.openxmlformats.org/spreadsheetml/2006/main" count="77" uniqueCount="34">
  <si>
    <t>Взрослые 18 лет и старше 
 (человек)</t>
  </si>
  <si>
    <t>Дети 0-14 лет 
(человек)</t>
  </si>
  <si>
    <t>Дети подросткового возраста 
15-17 лет ( человек)</t>
  </si>
  <si>
    <t>городское</t>
  </si>
  <si>
    <t>сельское</t>
  </si>
  <si>
    <t>Белгородская обл.</t>
  </si>
  <si>
    <t>г. Белгород</t>
  </si>
  <si>
    <t>Белгородский р-н</t>
  </si>
  <si>
    <t>Борисовский р-н</t>
  </si>
  <si>
    <t>Вейделевский р-н</t>
  </si>
  <si>
    <t>Волоконовский р-н</t>
  </si>
  <si>
    <t>Ивнянский р-н</t>
  </si>
  <si>
    <t>Корочанский р-н</t>
  </si>
  <si>
    <t>Красненский р-н</t>
  </si>
  <si>
    <t>Красногвардейский р-н</t>
  </si>
  <si>
    <t>Краснояружский р-н</t>
  </si>
  <si>
    <t>Прохоровский р-н</t>
  </si>
  <si>
    <t>Ракитянский р-н</t>
  </si>
  <si>
    <t>Ровеньский р-н</t>
  </si>
  <si>
    <t>Чернянский р-н</t>
  </si>
  <si>
    <t>Всего</t>
  </si>
  <si>
    <t>Пол 
(М)</t>
  </si>
  <si>
    <t>Пол
(Ж)</t>
  </si>
  <si>
    <t>Все население
(человек)</t>
  </si>
  <si>
    <t>Алексеевский ГО</t>
  </si>
  <si>
    <t>Грайворонский ГО</t>
  </si>
  <si>
    <t>Валуйский ГО</t>
  </si>
  <si>
    <t>Губкинский ГО</t>
  </si>
  <si>
    <t>Новооскольский ГО</t>
  </si>
  <si>
    <t>Старооскольский ГО</t>
  </si>
  <si>
    <t>Яковлевский ГО</t>
  </si>
  <si>
    <t>Шебекинский ГО</t>
  </si>
  <si>
    <t>Дети подросткового возраста 
0-17 лет ( человек)</t>
  </si>
  <si>
    <t xml:space="preserve"> Численность населения  Белгородской области на 01.01.2023 год (по белстату)</t>
  </si>
</sst>
</file>

<file path=xl/styles.xml><?xml version="1.0" encoding="utf-8"?>
<styleSheet xmlns="http://schemas.openxmlformats.org/spreadsheetml/2006/main">
  <fonts count="10">
    <font>
      <sz val="10"/>
      <name val="Arial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2" borderId="0" applyNumberFormat="0" applyBorder="0" applyAlignment="0" applyProtection="0"/>
    <xf numFmtId="0" fontId="9" fillId="0" borderId="0"/>
  </cellStyleXfs>
  <cellXfs count="117">
    <xf numFmtId="0" fontId="0" fillId="0" borderId="0" xfId="0"/>
    <xf numFmtId="0" fontId="0" fillId="0" borderId="0" xfId="0" applyProtection="1"/>
    <xf numFmtId="1" fontId="0" fillId="0" borderId="0" xfId="0" applyNumberFormat="1" applyProtection="1"/>
    <xf numFmtId="1" fontId="0" fillId="0" borderId="0" xfId="0" applyNumberFormat="1"/>
    <xf numFmtId="3" fontId="0" fillId="0" borderId="0" xfId="0" applyNumberFormat="1"/>
    <xf numFmtId="3" fontId="4" fillId="0" borderId="6" xfId="0" applyNumberFormat="1" applyFont="1" applyFill="1" applyBorder="1" applyAlignment="1" applyProtection="1">
      <alignment horizontal="center"/>
      <protection locked="0"/>
    </xf>
    <xf numFmtId="3" fontId="4" fillId="0" borderId="10" xfId="0" applyNumberFormat="1" applyFont="1" applyFill="1" applyBorder="1" applyAlignment="1" applyProtection="1">
      <alignment horizontal="center"/>
      <protection locked="0"/>
    </xf>
    <xf numFmtId="3" fontId="3" fillId="0" borderId="13" xfId="0" applyNumberFormat="1" applyFont="1" applyFill="1" applyBorder="1" applyAlignment="1" applyProtection="1">
      <alignment horizontal="center"/>
      <protection locked="0"/>
    </xf>
    <xf numFmtId="0" fontId="4" fillId="0" borderId="0" xfId="0" applyFont="1"/>
    <xf numFmtId="0" fontId="4" fillId="0" borderId="1" xfId="0" applyFont="1" applyBorder="1" applyProtection="1"/>
    <xf numFmtId="0" fontId="6" fillId="0" borderId="2" xfId="0" applyFont="1" applyFill="1" applyBorder="1" applyAlignment="1" applyProtection="1"/>
    <xf numFmtId="0" fontId="7" fillId="0" borderId="3" xfId="0" applyFont="1" applyFill="1" applyBorder="1" applyAlignment="1" applyProtection="1"/>
    <xf numFmtId="3" fontId="4" fillId="0" borderId="5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 applyProtection="1"/>
    <xf numFmtId="0" fontId="7" fillId="0" borderId="3" xfId="0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center"/>
      <protection locked="0"/>
    </xf>
    <xf numFmtId="3" fontId="3" fillId="3" borderId="11" xfId="0" applyNumberFormat="1" applyFont="1" applyFill="1" applyBorder="1" applyAlignment="1" applyProtection="1">
      <alignment horizontal="center"/>
      <protection locked="0"/>
    </xf>
    <xf numFmtId="3" fontId="4" fillId="3" borderId="4" xfId="0" applyNumberFormat="1" applyFont="1" applyFill="1" applyBorder="1" applyAlignment="1" applyProtection="1">
      <alignment horizontal="center"/>
      <protection locked="0"/>
    </xf>
    <xf numFmtId="3" fontId="4" fillId="3" borderId="8" xfId="0" applyNumberFormat="1" applyFont="1" applyFill="1" applyBorder="1" applyAlignment="1" applyProtection="1">
      <alignment horizontal="center"/>
      <protection locked="0"/>
    </xf>
    <xf numFmtId="49" fontId="3" fillId="3" borderId="17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/>
    </xf>
    <xf numFmtId="0" fontId="3" fillId="0" borderId="26" xfId="0" applyNumberFormat="1" applyFont="1" applyFill="1" applyBorder="1" applyAlignment="1">
      <alignment horizontal="center" vertical="center"/>
    </xf>
    <xf numFmtId="0" fontId="3" fillId="0" borderId="16" xfId="0" applyNumberFormat="1" applyFont="1" applyFill="1" applyBorder="1" applyAlignment="1">
      <alignment horizontal="center" vertical="center"/>
    </xf>
    <xf numFmtId="49" fontId="3" fillId="3" borderId="30" xfId="0" applyNumberFormat="1" applyFont="1" applyFill="1" applyBorder="1" applyAlignment="1">
      <alignment horizontal="center" vertical="center"/>
    </xf>
    <xf numFmtId="49" fontId="3" fillId="0" borderId="31" xfId="0" applyNumberFormat="1" applyFont="1" applyFill="1" applyBorder="1" applyAlignment="1">
      <alignment horizontal="center" vertical="center"/>
    </xf>
    <xf numFmtId="0" fontId="3" fillId="0" borderId="32" xfId="0" applyNumberFormat="1" applyFont="1" applyFill="1" applyBorder="1" applyAlignment="1">
      <alignment horizontal="center" vertical="center"/>
    </xf>
    <xf numFmtId="49" fontId="3" fillId="3" borderId="33" xfId="0" applyNumberFormat="1" applyFont="1" applyFill="1" applyBorder="1" applyAlignment="1">
      <alignment horizontal="center" vertical="center"/>
    </xf>
    <xf numFmtId="3" fontId="4" fillId="0" borderId="5" xfId="1" applyNumberFormat="1" applyFont="1" applyFill="1" applyBorder="1" applyAlignment="1" applyProtection="1">
      <alignment horizontal="center"/>
      <protection locked="0"/>
    </xf>
    <xf numFmtId="3" fontId="3" fillId="3" borderId="11" xfId="0" applyNumberFormat="1" applyFont="1" applyFill="1" applyBorder="1" applyAlignment="1">
      <alignment horizontal="center"/>
    </xf>
    <xf numFmtId="3" fontId="3" fillId="0" borderId="12" xfId="0" applyNumberFormat="1" applyFont="1" applyFill="1" applyBorder="1" applyAlignment="1">
      <alignment horizontal="center" vertical="center"/>
    </xf>
    <xf numFmtId="3" fontId="3" fillId="0" borderId="12" xfId="0" applyNumberFormat="1" applyFont="1" applyFill="1" applyBorder="1" applyAlignment="1" applyProtection="1">
      <alignment horizontal="center"/>
      <protection locked="0"/>
    </xf>
    <xf numFmtId="3" fontId="4" fillId="3" borderId="4" xfId="0" applyNumberFormat="1" applyFont="1" applyFill="1" applyBorder="1" applyAlignment="1">
      <alignment horizontal="center"/>
    </xf>
    <xf numFmtId="3" fontId="4" fillId="3" borderId="8" xfId="0" applyNumberFormat="1" applyFont="1" applyFill="1" applyBorder="1" applyAlignment="1">
      <alignment horizontal="center"/>
    </xf>
    <xf numFmtId="3" fontId="4" fillId="0" borderId="9" xfId="0" applyNumberFormat="1" applyFont="1" applyFill="1" applyBorder="1" applyAlignment="1">
      <alignment horizontal="center" vertical="center"/>
    </xf>
    <xf numFmtId="3" fontId="4" fillId="0" borderId="9" xfId="1" applyNumberFormat="1" applyFont="1" applyFill="1" applyBorder="1" applyAlignment="1" applyProtection="1">
      <alignment horizontal="center"/>
      <protection locked="0"/>
    </xf>
    <xf numFmtId="3" fontId="3" fillId="0" borderId="25" xfId="0" applyNumberFormat="1" applyFont="1" applyFill="1" applyBorder="1" applyAlignment="1">
      <alignment horizontal="center" vertical="center"/>
    </xf>
    <xf numFmtId="3" fontId="4" fillId="0" borderId="19" xfId="0" applyNumberFormat="1" applyFont="1" applyFill="1" applyBorder="1" applyAlignment="1">
      <alignment horizontal="center" vertical="center"/>
    </xf>
    <xf numFmtId="3" fontId="4" fillId="0" borderId="20" xfId="0" applyNumberFormat="1" applyFont="1" applyFill="1" applyBorder="1" applyAlignment="1">
      <alignment horizontal="center" vertical="center"/>
    </xf>
    <xf numFmtId="3" fontId="4" fillId="3" borderId="23" xfId="1" applyNumberFormat="1" applyFont="1" applyFill="1" applyBorder="1" applyAlignment="1" applyProtection="1">
      <alignment horizontal="center"/>
      <protection locked="0"/>
    </xf>
    <xf numFmtId="3" fontId="4" fillId="3" borderId="24" xfId="1" applyNumberFormat="1" applyFont="1" applyFill="1" applyBorder="1" applyAlignment="1" applyProtection="1">
      <alignment horizontal="center"/>
      <protection locked="0"/>
    </xf>
    <xf numFmtId="3" fontId="3" fillId="0" borderId="13" xfId="0" applyNumberFormat="1" applyFont="1" applyFill="1" applyBorder="1" applyAlignment="1">
      <alignment horizontal="center" vertical="center"/>
    </xf>
    <xf numFmtId="3" fontId="4" fillId="0" borderId="6" xfId="0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/>
    </xf>
    <xf numFmtId="3" fontId="3" fillId="3" borderId="22" xfId="0" applyNumberFormat="1" applyFont="1" applyFill="1" applyBorder="1" applyAlignment="1" applyProtection="1">
      <alignment horizontal="center"/>
      <protection locked="0"/>
    </xf>
    <xf numFmtId="49" fontId="3" fillId="3" borderId="29" xfId="0" applyNumberFormat="1" applyFont="1" applyFill="1" applyBorder="1" applyAlignment="1">
      <alignment horizontal="center" vertical="center"/>
    </xf>
    <xf numFmtId="3" fontId="4" fillId="0" borderId="6" xfId="1" applyNumberFormat="1" applyFont="1" applyFill="1" applyBorder="1" applyAlignment="1" applyProtection="1">
      <alignment horizontal="center"/>
      <protection locked="0"/>
    </xf>
    <xf numFmtId="3" fontId="4" fillId="0" borderId="10" xfId="1" applyNumberFormat="1" applyFont="1" applyFill="1" applyBorder="1" applyAlignment="1" applyProtection="1">
      <alignment horizontal="center"/>
      <protection locked="0"/>
    </xf>
    <xf numFmtId="49" fontId="3" fillId="4" borderId="31" xfId="0" applyNumberFormat="1" applyFont="1" applyFill="1" applyBorder="1" applyAlignment="1">
      <alignment horizontal="center" vertical="center"/>
    </xf>
    <xf numFmtId="0" fontId="3" fillId="4" borderId="32" xfId="0" applyNumberFormat="1" applyFont="1" applyFill="1" applyBorder="1" applyAlignment="1">
      <alignment horizontal="center" vertical="center"/>
    </xf>
    <xf numFmtId="49" fontId="3" fillId="4" borderId="15" xfId="0" applyNumberFormat="1" applyFont="1" applyFill="1" applyBorder="1" applyAlignment="1">
      <alignment horizontal="center" vertical="center"/>
    </xf>
    <xf numFmtId="0" fontId="3" fillId="4" borderId="16" xfId="0" applyNumberFormat="1" applyFont="1" applyFill="1" applyBorder="1" applyAlignment="1">
      <alignment horizontal="center" vertical="center"/>
    </xf>
    <xf numFmtId="3" fontId="3" fillId="4" borderId="25" xfId="0" applyNumberFormat="1" applyFont="1" applyFill="1" applyBorder="1" applyAlignment="1" applyProtection="1">
      <alignment horizontal="center"/>
      <protection locked="0"/>
    </xf>
    <xf numFmtId="3" fontId="4" fillId="4" borderId="19" xfId="1" applyNumberFormat="1" applyFont="1" applyFill="1" applyBorder="1" applyAlignment="1" applyProtection="1">
      <alignment horizontal="center"/>
      <protection locked="0"/>
    </xf>
    <xf numFmtId="3" fontId="4" fillId="4" borderId="20" xfId="1" applyNumberFormat="1" applyFont="1" applyFill="1" applyBorder="1" applyAlignment="1" applyProtection="1">
      <alignment horizontal="center"/>
      <protection locked="0"/>
    </xf>
    <xf numFmtId="3" fontId="3" fillId="4" borderId="12" xfId="1" applyNumberFormat="1" applyFont="1" applyFill="1" applyBorder="1" applyAlignment="1" applyProtection="1">
      <alignment horizontal="center"/>
      <protection locked="0"/>
    </xf>
    <xf numFmtId="3" fontId="3" fillId="0" borderId="16" xfId="1" applyNumberFormat="1" applyFont="1" applyFill="1" applyBorder="1" applyAlignment="1" applyProtection="1">
      <alignment horizontal="center"/>
      <protection locked="0"/>
    </xf>
    <xf numFmtId="3" fontId="4" fillId="4" borderId="6" xfId="1" applyNumberFormat="1" applyFont="1" applyFill="1" applyBorder="1" applyAlignment="1" applyProtection="1">
      <alignment horizontal="center"/>
      <protection locked="0"/>
    </xf>
    <xf numFmtId="3" fontId="4" fillId="4" borderId="10" xfId="1" applyNumberFormat="1" applyFont="1" applyFill="1" applyBorder="1" applyAlignment="1" applyProtection="1">
      <alignment horizontal="center"/>
      <protection locked="0"/>
    </xf>
    <xf numFmtId="3" fontId="3" fillId="3" borderId="2" xfId="0" applyNumberFormat="1" applyFont="1" applyFill="1" applyBorder="1" applyAlignment="1" applyProtection="1">
      <alignment horizontal="center"/>
      <protection locked="0"/>
    </xf>
    <xf numFmtId="3" fontId="4" fillId="3" borderId="3" xfId="0" applyNumberFormat="1" applyFont="1" applyFill="1" applyBorder="1" applyAlignment="1" applyProtection="1">
      <alignment horizontal="center"/>
      <protection locked="0"/>
    </xf>
    <xf numFmtId="3" fontId="4" fillId="3" borderId="7" xfId="0" applyNumberFormat="1" applyFont="1" applyFill="1" applyBorder="1" applyAlignment="1" applyProtection="1">
      <alignment horizontal="center"/>
      <protection locked="0"/>
    </xf>
    <xf numFmtId="3" fontId="3" fillId="0" borderId="11" xfId="0" applyNumberFormat="1" applyFont="1" applyFill="1" applyBorder="1" applyAlignment="1" applyProtection="1">
      <alignment horizontal="center"/>
      <protection locked="0"/>
    </xf>
    <xf numFmtId="3" fontId="4" fillId="0" borderId="4" xfId="1" applyNumberFormat="1" applyFont="1" applyFill="1" applyBorder="1" applyAlignment="1" applyProtection="1">
      <alignment horizontal="center"/>
      <protection locked="0"/>
    </xf>
    <xf numFmtId="3" fontId="4" fillId="0" borderId="8" xfId="1" applyNumberFormat="1" applyFont="1" applyFill="1" applyBorder="1" applyAlignment="1" applyProtection="1">
      <alignment horizontal="center"/>
      <protection locked="0"/>
    </xf>
    <xf numFmtId="3" fontId="3" fillId="0" borderId="29" xfId="1" applyNumberFormat="1" applyFont="1" applyFill="1" applyBorder="1" applyAlignment="1" applyProtection="1">
      <alignment horizontal="center"/>
      <protection locked="0"/>
    </xf>
    <xf numFmtId="3" fontId="4" fillId="0" borderId="23" xfId="1" applyNumberFormat="1" applyFont="1" applyFill="1" applyBorder="1" applyAlignment="1" applyProtection="1">
      <alignment horizontal="center"/>
      <protection locked="0"/>
    </xf>
    <xf numFmtId="3" fontId="3" fillId="3" borderId="34" xfId="1" applyNumberFormat="1" applyFont="1" applyFill="1" applyBorder="1" applyAlignment="1" applyProtection="1">
      <alignment horizontal="center"/>
      <protection locked="0"/>
    </xf>
    <xf numFmtId="3" fontId="4" fillId="3" borderId="35" xfId="1" applyNumberFormat="1" applyFont="1" applyFill="1" applyBorder="1" applyAlignment="1" applyProtection="1">
      <alignment horizontal="center"/>
      <protection locked="0"/>
    </xf>
    <xf numFmtId="3" fontId="4" fillId="3" borderId="36" xfId="1" applyNumberFormat="1" applyFont="1" applyFill="1" applyBorder="1" applyAlignment="1" applyProtection="1">
      <alignment horizontal="center"/>
      <protection locked="0"/>
    </xf>
    <xf numFmtId="3" fontId="3" fillId="0" borderId="17" xfId="1" applyNumberFormat="1" applyFont="1" applyFill="1" applyBorder="1" applyAlignment="1" applyProtection="1">
      <alignment horizontal="center"/>
      <protection locked="0"/>
    </xf>
    <xf numFmtId="3" fontId="4" fillId="3" borderId="7" xfId="1" applyNumberFormat="1" applyFont="1" applyFill="1" applyBorder="1" applyAlignment="1" applyProtection="1">
      <alignment horizontal="center"/>
      <protection locked="0"/>
    </xf>
    <xf numFmtId="3" fontId="4" fillId="3" borderId="3" xfId="1" applyNumberFormat="1" applyFont="1" applyFill="1" applyBorder="1" applyAlignment="1" applyProtection="1">
      <alignment horizontal="center"/>
      <protection locked="0"/>
    </xf>
    <xf numFmtId="3" fontId="4" fillId="0" borderId="6" xfId="0" applyNumberFormat="1" applyFont="1" applyFill="1" applyBorder="1" applyAlignment="1" applyProtection="1">
      <alignment horizontal="center"/>
      <protection locked="0"/>
    </xf>
    <xf numFmtId="3" fontId="4" fillId="0" borderId="10" xfId="0" applyNumberFormat="1" applyFont="1" applyFill="1" applyBorder="1" applyAlignment="1" applyProtection="1">
      <alignment horizontal="center"/>
      <protection locked="0"/>
    </xf>
    <xf numFmtId="3" fontId="3" fillId="3" borderId="11" xfId="0" applyNumberFormat="1" applyFont="1" applyFill="1" applyBorder="1" applyAlignment="1" applyProtection="1">
      <alignment horizontal="center"/>
      <protection locked="0"/>
    </xf>
    <xf numFmtId="3" fontId="4" fillId="3" borderId="4" xfId="0" applyNumberFormat="1" applyFont="1" applyFill="1" applyBorder="1" applyAlignment="1" applyProtection="1">
      <alignment horizontal="center"/>
      <protection locked="0"/>
    </xf>
    <xf numFmtId="3" fontId="4" fillId="3" borderId="8" xfId="0" applyNumberFormat="1" applyFont="1" applyFill="1" applyBorder="1" applyAlignment="1" applyProtection="1">
      <alignment horizontal="center"/>
      <protection locked="0"/>
    </xf>
    <xf numFmtId="3" fontId="4" fillId="3" borderId="4" xfId="1" applyNumberFormat="1" applyFont="1" applyFill="1" applyBorder="1" applyAlignment="1" applyProtection="1">
      <alignment horizontal="center"/>
      <protection locked="0"/>
    </xf>
    <xf numFmtId="3" fontId="4" fillId="0" borderId="5" xfId="1" applyNumberFormat="1" applyFont="1" applyFill="1" applyBorder="1" applyAlignment="1" applyProtection="1">
      <alignment horizontal="center"/>
      <protection locked="0"/>
    </xf>
    <xf numFmtId="3" fontId="3" fillId="0" borderId="12" xfId="1" applyNumberFormat="1" applyFont="1" applyFill="1" applyBorder="1" applyAlignment="1" applyProtection="1">
      <alignment horizontal="center"/>
      <protection locked="0"/>
    </xf>
    <xf numFmtId="3" fontId="3" fillId="0" borderId="12" xfId="0" applyNumberFormat="1" applyFont="1" applyFill="1" applyBorder="1" applyAlignment="1" applyProtection="1">
      <alignment horizontal="center"/>
      <protection locked="0"/>
    </xf>
    <xf numFmtId="3" fontId="4" fillId="0" borderId="9" xfId="1" applyNumberFormat="1" applyFont="1" applyFill="1" applyBorder="1" applyAlignment="1" applyProtection="1">
      <alignment horizontal="center"/>
      <protection locked="0"/>
    </xf>
    <xf numFmtId="3" fontId="4" fillId="0" borderId="9" xfId="0" applyNumberFormat="1" applyFont="1" applyFill="1" applyBorder="1" applyAlignment="1" applyProtection="1">
      <alignment horizontal="center"/>
      <protection locked="0"/>
    </xf>
    <xf numFmtId="3" fontId="3" fillId="0" borderId="13" xfId="0" applyNumberFormat="1" applyFont="1" applyFill="1" applyBorder="1" applyAlignment="1" applyProtection="1">
      <alignment horizontal="center" vertical="center"/>
      <protection locked="0"/>
    </xf>
    <xf numFmtId="3" fontId="4" fillId="0" borderId="5" xfId="0" applyNumberFormat="1" applyFont="1" applyFill="1" applyBorder="1" applyAlignment="1" applyProtection="1">
      <alignment horizontal="center"/>
      <protection locked="0"/>
    </xf>
    <xf numFmtId="3" fontId="3" fillId="4" borderId="13" xfId="0" applyNumberFormat="1" applyFont="1" applyFill="1" applyBorder="1" applyAlignment="1" applyProtection="1">
      <alignment horizontal="center"/>
      <protection locked="0"/>
    </xf>
    <xf numFmtId="3" fontId="3" fillId="0" borderId="13" xfId="0" applyNumberFormat="1" applyFont="1" applyFill="1" applyBorder="1" applyAlignment="1" applyProtection="1">
      <alignment horizontal="center"/>
      <protection locked="0"/>
    </xf>
    <xf numFmtId="3" fontId="3" fillId="4" borderId="11" xfId="1" applyNumberFormat="1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8" fillId="0" borderId="17" xfId="0" applyNumberFormat="1" applyFont="1" applyBorder="1" applyAlignment="1" applyProtection="1">
      <alignment horizontal="center" wrapText="1"/>
    </xf>
    <xf numFmtId="2" fontId="8" fillId="0" borderId="15" xfId="0" applyNumberFormat="1" applyFont="1" applyBorder="1" applyAlignment="1" applyProtection="1">
      <alignment horizontal="center" wrapText="1"/>
    </xf>
    <xf numFmtId="2" fontId="8" fillId="0" borderId="26" xfId="0" applyNumberFormat="1" applyFont="1" applyBorder="1" applyAlignment="1" applyProtection="1">
      <alignment horizontal="center" wrapText="1"/>
    </xf>
    <xf numFmtId="2" fontId="8" fillId="0" borderId="16" xfId="0" applyNumberFormat="1" applyFont="1" applyBorder="1" applyAlignment="1" applyProtection="1">
      <alignment horizontal="center" wrapText="1"/>
    </xf>
    <xf numFmtId="1" fontId="3" fillId="4" borderId="27" xfId="0" applyNumberFormat="1" applyFont="1" applyFill="1" applyBorder="1" applyAlignment="1" applyProtection="1">
      <alignment horizontal="center" vertical="center" wrapText="1"/>
    </xf>
    <xf numFmtId="1" fontId="3" fillId="4" borderId="21" xfId="0" applyNumberFormat="1" applyFont="1" applyFill="1" applyBorder="1" applyAlignment="1" applyProtection="1">
      <alignment horizontal="center" vertical="center" wrapText="1"/>
    </xf>
    <xf numFmtId="1" fontId="3" fillId="4" borderId="28" xfId="0" applyNumberFormat="1" applyFont="1" applyFill="1" applyBorder="1" applyAlignment="1" applyProtection="1">
      <alignment horizontal="center" vertical="center" wrapText="1"/>
    </xf>
    <xf numFmtId="2" fontId="3" fillId="0" borderId="27" xfId="0" applyNumberFormat="1" applyFont="1" applyBorder="1" applyAlignment="1" applyProtection="1">
      <alignment horizontal="center"/>
    </xf>
    <xf numFmtId="2" fontId="3" fillId="0" borderId="21" xfId="0" applyNumberFormat="1" applyFont="1" applyBorder="1" applyAlignment="1" applyProtection="1">
      <alignment horizontal="center"/>
    </xf>
    <xf numFmtId="2" fontId="3" fillId="0" borderId="28" xfId="0" applyNumberFormat="1" applyFont="1" applyBorder="1" applyAlignment="1" applyProtection="1">
      <alignment horizontal="center"/>
    </xf>
    <xf numFmtId="1" fontId="3" fillId="0" borderId="21" xfId="0" applyNumberFormat="1" applyFont="1" applyBorder="1" applyAlignment="1" applyProtection="1">
      <alignment horizontal="center" vertical="center" wrapText="1"/>
    </xf>
    <xf numFmtId="1" fontId="3" fillId="0" borderId="28" xfId="0" applyNumberFormat="1" applyFont="1" applyBorder="1" applyAlignment="1" applyProtection="1">
      <alignment horizontal="center" vertical="center" wrapText="1"/>
    </xf>
    <xf numFmtId="1" fontId="3" fillId="0" borderId="27" xfId="0" applyNumberFormat="1" applyFont="1" applyBorder="1" applyAlignment="1" applyProtection="1">
      <alignment horizontal="center" vertical="center" wrapText="1"/>
    </xf>
    <xf numFmtId="0" fontId="8" fillId="0" borderId="17" xfId="0" applyFont="1" applyBorder="1" applyAlignment="1" applyProtection="1">
      <alignment horizontal="center" wrapText="1"/>
    </xf>
    <xf numFmtId="0" fontId="8" fillId="0" borderId="15" xfId="0" applyFont="1" applyBorder="1" applyAlignment="1" applyProtection="1">
      <alignment horizontal="center" wrapText="1"/>
    </xf>
    <xf numFmtId="0" fontId="8" fillId="0" borderId="16" xfId="0" applyFont="1" applyBorder="1" applyAlignment="1" applyProtection="1">
      <alignment horizontal="center" wrapText="1"/>
    </xf>
    <xf numFmtId="0" fontId="4" fillId="0" borderId="17" xfId="0" applyFont="1" applyBorder="1" applyAlignment="1" applyProtection="1">
      <alignment horizontal="center"/>
    </xf>
    <xf numFmtId="0" fontId="4" fillId="0" borderId="18" xfId="0" applyFont="1" applyBorder="1" applyAlignment="1" applyProtection="1">
      <alignment horizontal="center"/>
    </xf>
    <xf numFmtId="0" fontId="4" fillId="0" borderId="14" xfId="0" applyFont="1" applyBorder="1" applyAlignment="1" applyProtection="1">
      <alignment horizontal="center"/>
    </xf>
    <xf numFmtId="0" fontId="4" fillId="0" borderId="25" xfId="0" applyFont="1" applyBorder="1" applyAlignment="1" applyProtection="1">
      <alignment horizontal="center"/>
    </xf>
    <xf numFmtId="0" fontId="4" fillId="0" borderId="19" xfId="0" applyFont="1" applyBorder="1" applyAlignment="1" applyProtection="1">
      <alignment horizontal="center"/>
    </xf>
    <xf numFmtId="0" fontId="4" fillId="0" borderId="20" xfId="0" applyFont="1" applyBorder="1" applyAlignment="1" applyProtection="1">
      <alignment horizontal="center"/>
    </xf>
    <xf numFmtId="2" fontId="8" fillId="0" borderId="29" xfId="0" applyNumberFormat="1" applyFont="1" applyBorder="1" applyAlignment="1" applyProtection="1">
      <alignment horizontal="center" wrapText="1"/>
    </xf>
    <xf numFmtId="49" fontId="8" fillId="0" borderId="27" xfId="0" applyNumberFormat="1" applyFont="1" applyBorder="1" applyAlignment="1">
      <alignment horizontal="center" vertical="center" wrapText="1"/>
    </xf>
    <xf numFmtId="49" fontId="8" fillId="0" borderId="21" xfId="0" applyNumberFormat="1" applyFont="1" applyBorder="1" applyAlignment="1">
      <alignment horizontal="center" vertical="center" wrapText="1"/>
    </xf>
    <xf numFmtId="49" fontId="8" fillId="0" borderId="28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Хороший" xfId="1" builtinId="26"/>
  </cellStyles>
  <dxfs count="0"/>
  <tableStyles count="0" defaultTableStyle="TableStyleMedium9" defaultPivotStyle="PivotStyleLight16"/>
  <colors>
    <mruColors>
      <color rgb="FFFFFFCC"/>
      <color rgb="FFCCC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30"/>
  <sheetViews>
    <sheetView tabSelected="1" topLeftCell="B19" zoomScaleNormal="100" workbookViewId="0">
      <pane xSplit="1" topLeftCell="C1" activePane="topRight" state="frozen"/>
      <selection activeCell="B1" sqref="B1"/>
      <selection pane="topRight" activeCell="C46" sqref="C46"/>
    </sheetView>
  </sheetViews>
  <sheetFormatPr defaultRowHeight="12.75"/>
  <cols>
    <col min="1" max="1" width="4.28515625" hidden="1" customWidth="1"/>
    <col min="2" max="2" width="19.28515625" customWidth="1"/>
    <col min="3" max="3" width="10" customWidth="1"/>
    <col min="4" max="7" width="9.28515625" customWidth="1"/>
    <col min="8" max="8" width="8.42578125" customWidth="1"/>
    <col min="9" max="9" width="9" style="3" customWidth="1"/>
    <col min="10" max="12" width="10" style="3" customWidth="1"/>
    <col min="13" max="13" width="9.28515625" style="3" customWidth="1"/>
    <col min="14" max="14" width="9" style="3" customWidth="1"/>
    <col min="15" max="16" width="9.140625" style="3" customWidth="1"/>
    <col min="17" max="17" width="8.28515625" style="3" customWidth="1"/>
    <col min="18" max="18" width="8.42578125" style="3" customWidth="1"/>
    <col min="19" max="19" width="9.140625" style="3" customWidth="1"/>
    <col min="20" max="20" width="8.5703125" style="3" customWidth="1"/>
    <col min="21" max="21" width="8.7109375" style="3" customWidth="1"/>
    <col min="22" max="22" width="9.28515625" style="3" customWidth="1"/>
    <col min="23" max="23" width="8.7109375" style="3" customWidth="1"/>
    <col min="24" max="25" width="9" style="3" customWidth="1"/>
    <col min="26" max="26" width="8.7109375" style="3" customWidth="1"/>
    <col min="27" max="27" width="9.7109375" customWidth="1"/>
  </cols>
  <sheetData>
    <row r="1" spans="1:41">
      <c r="A1" s="1"/>
      <c r="B1" s="1"/>
      <c r="C1" s="1"/>
      <c r="D1" s="1"/>
      <c r="E1" s="1"/>
      <c r="F1" s="1"/>
      <c r="G1" s="1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41" ht="15.75">
      <c r="A2" s="1"/>
      <c r="B2" s="89" t="s">
        <v>33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</row>
    <row r="3" spans="1:41" ht="13.5" thickBot="1">
      <c r="A3" s="1"/>
      <c r="B3" s="1"/>
      <c r="C3" s="1"/>
      <c r="D3" s="1"/>
      <c r="E3" s="1"/>
      <c r="F3" s="1"/>
      <c r="G3" s="1"/>
      <c r="H3" s="1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41" ht="30.75" customHeight="1" thickBot="1">
      <c r="A4" s="107"/>
      <c r="B4" s="110"/>
      <c r="C4" s="114" t="s">
        <v>23</v>
      </c>
      <c r="D4" s="115"/>
      <c r="E4" s="115"/>
      <c r="F4" s="115"/>
      <c r="G4" s="115"/>
      <c r="H4" s="116"/>
      <c r="I4" s="104" t="s">
        <v>0</v>
      </c>
      <c r="J4" s="105"/>
      <c r="K4" s="105"/>
      <c r="L4" s="105"/>
      <c r="M4" s="105"/>
      <c r="N4" s="106"/>
      <c r="O4" s="113" t="s">
        <v>1</v>
      </c>
      <c r="P4" s="92"/>
      <c r="Q4" s="92"/>
      <c r="R4" s="92"/>
      <c r="S4" s="92"/>
      <c r="T4" s="93"/>
      <c r="U4" s="91" t="s">
        <v>2</v>
      </c>
      <c r="V4" s="92"/>
      <c r="W4" s="92"/>
      <c r="X4" s="93"/>
      <c r="Y4" s="93"/>
      <c r="Z4" s="94"/>
      <c r="AA4" s="8"/>
      <c r="AB4" s="91" t="s">
        <v>32</v>
      </c>
      <c r="AC4" s="92"/>
      <c r="AD4" s="92"/>
      <c r="AE4" s="93"/>
      <c r="AF4" s="93"/>
      <c r="AG4" s="94"/>
      <c r="AJ4" s="104" t="s">
        <v>0</v>
      </c>
      <c r="AK4" s="105"/>
      <c r="AL4" s="105"/>
      <c r="AM4" s="105"/>
      <c r="AN4" s="105"/>
      <c r="AO4" s="106"/>
    </row>
    <row r="5" spans="1:41" ht="13.9" customHeight="1" thickBot="1">
      <c r="A5" s="108"/>
      <c r="B5" s="111"/>
      <c r="C5" s="103" t="s">
        <v>3</v>
      </c>
      <c r="D5" s="101"/>
      <c r="E5" s="102"/>
      <c r="F5" s="98" t="s">
        <v>4</v>
      </c>
      <c r="G5" s="99"/>
      <c r="H5" s="100"/>
      <c r="I5" s="95" t="s">
        <v>3</v>
      </c>
      <c r="J5" s="96"/>
      <c r="K5" s="97"/>
      <c r="L5" s="98" t="s">
        <v>4</v>
      </c>
      <c r="M5" s="99"/>
      <c r="N5" s="100"/>
      <c r="O5" s="101" t="s">
        <v>3</v>
      </c>
      <c r="P5" s="101"/>
      <c r="Q5" s="102"/>
      <c r="R5" s="98" t="s">
        <v>4</v>
      </c>
      <c r="S5" s="99"/>
      <c r="T5" s="99"/>
      <c r="U5" s="103" t="s">
        <v>3</v>
      </c>
      <c r="V5" s="101"/>
      <c r="W5" s="102"/>
      <c r="X5" s="98" t="s">
        <v>4</v>
      </c>
      <c r="Y5" s="99"/>
      <c r="Z5" s="100"/>
      <c r="AA5" s="8"/>
      <c r="AB5" s="103" t="s">
        <v>3</v>
      </c>
      <c r="AC5" s="101"/>
      <c r="AD5" s="102"/>
      <c r="AE5" s="98" t="s">
        <v>4</v>
      </c>
      <c r="AF5" s="99"/>
      <c r="AG5" s="100"/>
      <c r="AJ5" s="95" t="s">
        <v>20</v>
      </c>
      <c r="AK5" s="96"/>
      <c r="AL5" s="97"/>
      <c r="AM5" s="98"/>
      <c r="AN5" s="99"/>
      <c r="AO5" s="100"/>
    </row>
    <row r="6" spans="1:41" ht="25.15" customHeight="1" thickBot="1">
      <c r="A6" s="109"/>
      <c r="B6" s="112"/>
      <c r="C6" s="20" t="s">
        <v>20</v>
      </c>
      <c r="D6" s="21" t="s">
        <v>21</v>
      </c>
      <c r="E6" s="22" t="s">
        <v>22</v>
      </c>
      <c r="F6" s="20" t="s">
        <v>20</v>
      </c>
      <c r="G6" s="21" t="s">
        <v>21</v>
      </c>
      <c r="H6" s="23" t="s">
        <v>22</v>
      </c>
      <c r="I6" s="24" t="s">
        <v>20</v>
      </c>
      <c r="J6" s="48" t="s">
        <v>21</v>
      </c>
      <c r="K6" s="49" t="s">
        <v>22</v>
      </c>
      <c r="L6" s="20" t="s">
        <v>20</v>
      </c>
      <c r="M6" s="50" t="s">
        <v>21</v>
      </c>
      <c r="N6" s="51" t="s">
        <v>22</v>
      </c>
      <c r="O6" s="27" t="s">
        <v>20</v>
      </c>
      <c r="P6" s="25" t="s">
        <v>21</v>
      </c>
      <c r="Q6" s="26" t="s">
        <v>22</v>
      </c>
      <c r="R6" s="20" t="s">
        <v>20</v>
      </c>
      <c r="S6" s="21" t="s">
        <v>21</v>
      </c>
      <c r="T6" s="23" t="s">
        <v>22</v>
      </c>
      <c r="U6" s="45" t="s">
        <v>20</v>
      </c>
      <c r="V6" s="21" t="s">
        <v>21</v>
      </c>
      <c r="W6" s="22" t="s">
        <v>22</v>
      </c>
      <c r="X6" s="20" t="s">
        <v>20</v>
      </c>
      <c r="Y6" s="21" t="s">
        <v>21</v>
      </c>
      <c r="Z6" s="23" t="s">
        <v>22</v>
      </c>
      <c r="AA6" s="8"/>
      <c r="AB6" s="45" t="s">
        <v>20</v>
      </c>
      <c r="AC6" s="21" t="s">
        <v>21</v>
      </c>
      <c r="AD6" s="22" t="s">
        <v>22</v>
      </c>
      <c r="AE6" s="20" t="s">
        <v>20</v>
      </c>
      <c r="AF6" s="21" t="s">
        <v>21</v>
      </c>
      <c r="AG6" s="23" t="s">
        <v>22</v>
      </c>
      <c r="AJ6" s="24" t="s">
        <v>20</v>
      </c>
      <c r="AK6" s="48" t="s">
        <v>21</v>
      </c>
      <c r="AL6" s="49" t="s">
        <v>22</v>
      </c>
      <c r="AM6" s="20" t="s">
        <v>20</v>
      </c>
      <c r="AN6" s="50" t="s">
        <v>21</v>
      </c>
      <c r="AO6" s="51" t="s">
        <v>22</v>
      </c>
    </row>
    <row r="7" spans="1:41" ht="15" customHeight="1">
      <c r="A7" s="9"/>
      <c r="B7" s="10" t="s">
        <v>5</v>
      </c>
      <c r="C7" s="29">
        <v>989816</v>
      </c>
      <c r="D7" s="30">
        <v>448593</v>
      </c>
      <c r="E7" s="36">
        <v>541223</v>
      </c>
      <c r="F7" s="29">
        <v>524711</v>
      </c>
      <c r="G7" s="30">
        <v>253335</v>
      </c>
      <c r="H7" s="41">
        <v>271376</v>
      </c>
      <c r="I7" s="67">
        <v>801833</v>
      </c>
      <c r="J7" s="70">
        <v>353167</v>
      </c>
      <c r="K7" s="56">
        <v>448666</v>
      </c>
      <c r="L7" s="67">
        <v>430580</v>
      </c>
      <c r="M7" s="70">
        <v>203798</v>
      </c>
      <c r="N7" s="56">
        <v>226782</v>
      </c>
      <c r="O7" s="75">
        <v>158046</v>
      </c>
      <c r="P7" s="80">
        <v>80168</v>
      </c>
      <c r="Q7" s="87">
        <v>77878</v>
      </c>
      <c r="R7" s="75">
        <v>78126</v>
      </c>
      <c r="S7" s="81">
        <v>41230</v>
      </c>
      <c r="T7" s="84">
        <v>36896</v>
      </c>
      <c r="U7" s="59">
        <v>29937</v>
      </c>
      <c r="V7" s="88">
        <v>15258</v>
      </c>
      <c r="W7" s="86">
        <v>14679</v>
      </c>
      <c r="X7" s="59">
        <v>16005</v>
      </c>
      <c r="Y7" s="62">
        <v>8307</v>
      </c>
      <c r="Z7" s="87">
        <v>7698</v>
      </c>
      <c r="AA7" s="16"/>
      <c r="AB7" s="44">
        <v>187983</v>
      </c>
      <c r="AC7" s="55">
        <v>95426</v>
      </c>
      <c r="AD7" s="52">
        <v>92557</v>
      </c>
      <c r="AE7" s="17">
        <v>94131</v>
      </c>
      <c r="AF7" s="31">
        <v>49537</v>
      </c>
      <c r="AG7" s="7">
        <v>44594</v>
      </c>
      <c r="AJ7" s="67">
        <f t="shared" ref="AJ7:AL8" si="0">I7+L7</f>
        <v>1232413</v>
      </c>
      <c r="AK7" s="65">
        <f t="shared" si="0"/>
        <v>556965</v>
      </c>
      <c r="AL7" s="56">
        <f t="shared" si="0"/>
        <v>675448</v>
      </c>
      <c r="AM7" s="67"/>
      <c r="AN7" s="70"/>
      <c r="AO7" s="56"/>
    </row>
    <row r="8" spans="1:41">
      <c r="A8" s="14">
        <v>1</v>
      </c>
      <c r="B8" s="11" t="s">
        <v>6</v>
      </c>
      <c r="C8" s="32">
        <v>333931</v>
      </c>
      <c r="D8" s="12">
        <v>145611</v>
      </c>
      <c r="E8" s="37">
        <v>188320</v>
      </c>
      <c r="F8" s="18">
        <v>0</v>
      </c>
      <c r="G8" s="12">
        <v>0</v>
      </c>
      <c r="H8" s="42">
        <v>0</v>
      </c>
      <c r="I8" s="68">
        <v>270105</v>
      </c>
      <c r="J8" s="63">
        <v>114573</v>
      </c>
      <c r="K8" s="46">
        <v>155532</v>
      </c>
      <c r="L8" s="68">
        <v>0</v>
      </c>
      <c r="M8" s="63">
        <v>0</v>
      </c>
      <c r="N8" s="46">
        <v>0</v>
      </c>
      <c r="O8" s="78">
        <v>54263</v>
      </c>
      <c r="P8" s="79">
        <v>26461</v>
      </c>
      <c r="Q8" s="73">
        <v>27802</v>
      </c>
      <c r="R8" s="76">
        <v>0</v>
      </c>
      <c r="S8" s="85">
        <v>0</v>
      </c>
      <c r="T8" s="73">
        <v>0</v>
      </c>
      <c r="U8" s="72">
        <v>9563</v>
      </c>
      <c r="V8" s="63">
        <v>4577</v>
      </c>
      <c r="W8" s="57">
        <v>4986</v>
      </c>
      <c r="X8" s="60">
        <v>0</v>
      </c>
      <c r="Y8" s="63">
        <v>0</v>
      </c>
      <c r="Z8" s="73">
        <v>0</v>
      </c>
      <c r="AA8" s="16"/>
      <c r="AB8" s="39">
        <v>63826</v>
      </c>
      <c r="AC8" s="28">
        <v>31038</v>
      </c>
      <c r="AD8" s="53">
        <v>32788</v>
      </c>
      <c r="AE8" s="18">
        <v>0</v>
      </c>
      <c r="AF8" s="28">
        <v>0</v>
      </c>
      <c r="AG8" s="5">
        <v>0</v>
      </c>
      <c r="AJ8" s="68">
        <f t="shared" si="0"/>
        <v>270105</v>
      </c>
      <c r="AK8" s="66">
        <f t="shared" si="0"/>
        <v>114573</v>
      </c>
      <c r="AL8" s="46">
        <f t="shared" si="0"/>
        <v>155532</v>
      </c>
      <c r="AM8" s="68"/>
      <c r="AN8" s="63"/>
      <c r="AO8" s="46"/>
    </row>
    <row r="9" spans="1:41">
      <c r="A9" s="14">
        <v>2</v>
      </c>
      <c r="B9" s="11" t="s">
        <v>24</v>
      </c>
      <c r="C9" s="18">
        <v>36075</v>
      </c>
      <c r="D9" s="12">
        <v>16645</v>
      </c>
      <c r="E9" s="37">
        <v>19430</v>
      </c>
      <c r="F9" s="18">
        <v>22293</v>
      </c>
      <c r="G9" s="12">
        <v>10619</v>
      </c>
      <c r="H9" s="42">
        <v>11674</v>
      </c>
      <c r="I9" s="68">
        <v>29115</v>
      </c>
      <c r="J9" s="63">
        <v>13071</v>
      </c>
      <c r="K9" s="46">
        <v>16044</v>
      </c>
      <c r="L9" s="68">
        <v>18330</v>
      </c>
      <c r="M9" s="63">
        <v>8569</v>
      </c>
      <c r="N9" s="46">
        <v>9761</v>
      </c>
      <c r="O9" s="76">
        <v>5963</v>
      </c>
      <c r="P9" s="79">
        <v>3059</v>
      </c>
      <c r="Q9" s="73">
        <v>2904</v>
      </c>
      <c r="R9" s="76">
        <v>3363</v>
      </c>
      <c r="S9" s="85">
        <v>1730</v>
      </c>
      <c r="T9" s="73">
        <v>1633</v>
      </c>
      <c r="U9" s="72">
        <v>997</v>
      </c>
      <c r="V9" s="63">
        <v>515</v>
      </c>
      <c r="W9" s="57">
        <v>482</v>
      </c>
      <c r="X9" s="60">
        <v>600</v>
      </c>
      <c r="Y9" s="63">
        <v>320</v>
      </c>
      <c r="Z9" s="73">
        <v>280</v>
      </c>
      <c r="AA9" s="16"/>
      <c r="AB9" s="39">
        <v>6960</v>
      </c>
      <c r="AC9" s="28">
        <v>3574</v>
      </c>
      <c r="AD9" s="53">
        <v>3386</v>
      </c>
      <c r="AE9" s="18">
        <v>3963</v>
      </c>
      <c r="AF9" s="28">
        <v>2050</v>
      </c>
      <c r="AG9" s="5">
        <v>1913</v>
      </c>
      <c r="AJ9" s="68">
        <f t="shared" ref="AJ9:AJ29" si="1">I9+L9</f>
        <v>47445</v>
      </c>
      <c r="AK9" s="66">
        <f t="shared" ref="AK9:AK29" si="2">J9+M9</f>
        <v>21640</v>
      </c>
      <c r="AL9" s="46">
        <f t="shared" ref="AL9:AL29" si="3">K9+N9</f>
        <v>25805</v>
      </c>
      <c r="AM9" s="68"/>
      <c r="AN9" s="63"/>
      <c r="AO9" s="46"/>
    </row>
    <row r="10" spans="1:41">
      <c r="A10" s="14">
        <v>3</v>
      </c>
      <c r="B10" s="11" t="s">
        <v>7</v>
      </c>
      <c r="C10" s="32">
        <v>60485</v>
      </c>
      <c r="D10" s="12">
        <v>28747</v>
      </c>
      <c r="E10" s="37">
        <v>31738</v>
      </c>
      <c r="F10" s="32">
        <v>128318</v>
      </c>
      <c r="G10" s="12">
        <v>62272</v>
      </c>
      <c r="H10" s="42">
        <v>66046</v>
      </c>
      <c r="I10" s="68">
        <v>48040</v>
      </c>
      <c r="J10" s="63">
        <v>22192</v>
      </c>
      <c r="K10" s="46">
        <v>25848</v>
      </c>
      <c r="L10" s="68">
        <v>104770</v>
      </c>
      <c r="M10" s="63">
        <v>49851</v>
      </c>
      <c r="N10" s="46">
        <v>54919</v>
      </c>
      <c r="O10" s="76">
        <v>10412</v>
      </c>
      <c r="P10" s="79">
        <v>5479</v>
      </c>
      <c r="Q10" s="73">
        <v>4933</v>
      </c>
      <c r="R10" s="76">
        <v>19558</v>
      </c>
      <c r="S10" s="85">
        <v>10357</v>
      </c>
      <c r="T10" s="73">
        <v>9201</v>
      </c>
      <c r="U10" s="72">
        <v>2033</v>
      </c>
      <c r="V10" s="63">
        <v>1076</v>
      </c>
      <c r="W10" s="57">
        <v>957</v>
      </c>
      <c r="X10" s="60">
        <v>3990</v>
      </c>
      <c r="Y10" s="63">
        <v>2064</v>
      </c>
      <c r="Z10" s="73">
        <v>1926</v>
      </c>
      <c r="AA10" s="16"/>
      <c r="AB10" s="39">
        <v>12445</v>
      </c>
      <c r="AC10" s="28">
        <v>6555</v>
      </c>
      <c r="AD10" s="53">
        <v>5890</v>
      </c>
      <c r="AE10" s="18">
        <v>23548</v>
      </c>
      <c r="AF10" s="28">
        <v>12421</v>
      </c>
      <c r="AG10" s="5">
        <v>11127</v>
      </c>
      <c r="AJ10" s="68">
        <f t="shared" si="1"/>
        <v>152810</v>
      </c>
      <c r="AK10" s="66">
        <f t="shared" si="2"/>
        <v>72043</v>
      </c>
      <c r="AL10" s="46">
        <f t="shared" si="3"/>
        <v>80767</v>
      </c>
      <c r="AM10" s="68"/>
      <c r="AN10" s="63"/>
      <c r="AO10" s="46"/>
    </row>
    <row r="11" spans="1:41">
      <c r="A11" s="14">
        <v>4</v>
      </c>
      <c r="B11" s="11" t="s">
        <v>8</v>
      </c>
      <c r="C11" s="32">
        <v>12204</v>
      </c>
      <c r="D11" s="12">
        <v>5721</v>
      </c>
      <c r="E11" s="37">
        <v>6483</v>
      </c>
      <c r="F11" s="32">
        <v>11030</v>
      </c>
      <c r="G11" s="12">
        <v>5339</v>
      </c>
      <c r="H11" s="42">
        <v>5691</v>
      </c>
      <c r="I11" s="68">
        <v>9801</v>
      </c>
      <c r="J11" s="63">
        <v>4508</v>
      </c>
      <c r="K11" s="46">
        <v>5293</v>
      </c>
      <c r="L11" s="68">
        <v>8986</v>
      </c>
      <c r="M11" s="63">
        <v>4260</v>
      </c>
      <c r="N11" s="46">
        <v>4726</v>
      </c>
      <c r="O11" s="76">
        <v>2045</v>
      </c>
      <c r="P11" s="79">
        <v>1041</v>
      </c>
      <c r="Q11" s="73">
        <v>1004</v>
      </c>
      <c r="R11" s="76">
        <v>1698</v>
      </c>
      <c r="S11" s="85">
        <v>895</v>
      </c>
      <c r="T11" s="73">
        <v>803</v>
      </c>
      <c r="U11" s="72">
        <v>358</v>
      </c>
      <c r="V11" s="63">
        <v>172</v>
      </c>
      <c r="W11" s="57">
        <v>186</v>
      </c>
      <c r="X11" s="60">
        <v>346</v>
      </c>
      <c r="Y11" s="63">
        <v>184</v>
      </c>
      <c r="Z11" s="73">
        <v>162</v>
      </c>
      <c r="AA11" s="16"/>
      <c r="AB11" s="39">
        <v>2403</v>
      </c>
      <c r="AC11" s="28">
        <v>1213</v>
      </c>
      <c r="AD11" s="53">
        <v>1190</v>
      </c>
      <c r="AE11" s="18">
        <v>2044</v>
      </c>
      <c r="AF11" s="28">
        <v>1079</v>
      </c>
      <c r="AG11" s="5">
        <v>965</v>
      </c>
      <c r="AJ11" s="68">
        <f t="shared" si="1"/>
        <v>18787</v>
      </c>
      <c r="AK11" s="66">
        <f t="shared" si="2"/>
        <v>8768</v>
      </c>
      <c r="AL11" s="46">
        <f t="shared" si="3"/>
        <v>10019</v>
      </c>
      <c r="AM11" s="68"/>
      <c r="AN11" s="63"/>
      <c r="AO11" s="46"/>
    </row>
    <row r="12" spans="1:41">
      <c r="A12" s="14">
        <v>5</v>
      </c>
      <c r="B12" s="11" t="s">
        <v>26</v>
      </c>
      <c r="C12" s="32">
        <v>38684</v>
      </c>
      <c r="D12" s="12">
        <v>18936</v>
      </c>
      <c r="E12" s="37">
        <v>19748</v>
      </c>
      <c r="F12" s="32">
        <v>25772</v>
      </c>
      <c r="G12" s="12">
        <v>13484</v>
      </c>
      <c r="H12" s="42">
        <v>12288</v>
      </c>
      <c r="I12" s="68">
        <v>31588</v>
      </c>
      <c r="J12" s="63">
        <v>15260</v>
      </c>
      <c r="K12" s="46">
        <v>16328</v>
      </c>
      <c r="L12" s="68">
        <v>21647</v>
      </c>
      <c r="M12" s="63">
        <v>11334</v>
      </c>
      <c r="N12" s="46">
        <v>10313</v>
      </c>
      <c r="O12" s="76">
        <v>5897</v>
      </c>
      <c r="P12" s="79">
        <v>3028</v>
      </c>
      <c r="Q12" s="73">
        <v>2869</v>
      </c>
      <c r="R12" s="76">
        <v>3375</v>
      </c>
      <c r="S12" s="85">
        <v>1767</v>
      </c>
      <c r="T12" s="73">
        <v>1608</v>
      </c>
      <c r="U12" s="72">
        <v>1199</v>
      </c>
      <c r="V12" s="63">
        <v>648</v>
      </c>
      <c r="W12" s="57">
        <v>551</v>
      </c>
      <c r="X12" s="60">
        <v>750</v>
      </c>
      <c r="Y12" s="63">
        <v>383</v>
      </c>
      <c r="Z12" s="73">
        <v>367</v>
      </c>
      <c r="AA12" s="16"/>
      <c r="AB12" s="39">
        <v>7096</v>
      </c>
      <c r="AC12" s="28">
        <v>3676</v>
      </c>
      <c r="AD12" s="53">
        <v>3420</v>
      </c>
      <c r="AE12" s="18">
        <v>4125</v>
      </c>
      <c r="AF12" s="28">
        <v>2150</v>
      </c>
      <c r="AG12" s="5">
        <v>1975</v>
      </c>
      <c r="AJ12" s="68">
        <f t="shared" si="1"/>
        <v>53235</v>
      </c>
      <c r="AK12" s="66">
        <f t="shared" si="2"/>
        <v>26594</v>
      </c>
      <c r="AL12" s="46">
        <f t="shared" si="3"/>
        <v>26641</v>
      </c>
      <c r="AM12" s="68"/>
      <c r="AN12" s="63"/>
      <c r="AO12" s="46"/>
    </row>
    <row r="13" spans="1:41">
      <c r="A13" s="14">
        <v>6</v>
      </c>
      <c r="B13" s="11" t="s">
        <v>9</v>
      </c>
      <c r="C13" s="32">
        <v>7161</v>
      </c>
      <c r="D13" s="12">
        <v>3315</v>
      </c>
      <c r="E13" s="37">
        <v>3846</v>
      </c>
      <c r="F13" s="32">
        <v>13517</v>
      </c>
      <c r="G13" s="12">
        <v>6550</v>
      </c>
      <c r="H13" s="42">
        <v>6967</v>
      </c>
      <c r="I13" s="68">
        <v>5662</v>
      </c>
      <c r="J13" s="63">
        <v>2527</v>
      </c>
      <c r="K13" s="46">
        <v>3135</v>
      </c>
      <c r="L13" s="68">
        <v>11303</v>
      </c>
      <c r="M13" s="63">
        <v>5395</v>
      </c>
      <c r="N13" s="46">
        <v>5908</v>
      </c>
      <c r="O13" s="76">
        <v>1229</v>
      </c>
      <c r="P13" s="79">
        <v>648</v>
      </c>
      <c r="Q13" s="73">
        <v>581</v>
      </c>
      <c r="R13" s="76">
        <v>1797</v>
      </c>
      <c r="S13" s="85">
        <v>945</v>
      </c>
      <c r="T13" s="73">
        <v>852</v>
      </c>
      <c r="U13" s="72">
        <v>270</v>
      </c>
      <c r="V13" s="63">
        <v>140</v>
      </c>
      <c r="W13" s="57">
        <v>130</v>
      </c>
      <c r="X13" s="60">
        <v>417</v>
      </c>
      <c r="Y13" s="63">
        <v>210</v>
      </c>
      <c r="Z13" s="73">
        <v>207</v>
      </c>
      <c r="AA13" s="16"/>
      <c r="AB13" s="39">
        <v>1499</v>
      </c>
      <c r="AC13" s="28">
        <v>788</v>
      </c>
      <c r="AD13" s="53">
        <v>711</v>
      </c>
      <c r="AE13" s="18">
        <v>2214</v>
      </c>
      <c r="AF13" s="28">
        <v>1155</v>
      </c>
      <c r="AG13" s="5">
        <v>1059</v>
      </c>
      <c r="AJ13" s="68">
        <f t="shared" si="1"/>
        <v>16965</v>
      </c>
      <c r="AK13" s="66">
        <f t="shared" si="2"/>
        <v>7922</v>
      </c>
      <c r="AL13" s="46">
        <f t="shared" si="3"/>
        <v>9043</v>
      </c>
      <c r="AM13" s="68"/>
      <c r="AN13" s="63"/>
      <c r="AO13" s="46"/>
    </row>
    <row r="14" spans="1:41">
      <c r="A14" s="14">
        <v>7</v>
      </c>
      <c r="B14" s="11" t="s">
        <v>10</v>
      </c>
      <c r="C14" s="32">
        <v>14431</v>
      </c>
      <c r="D14" s="12">
        <v>6625</v>
      </c>
      <c r="E14" s="37">
        <v>7806</v>
      </c>
      <c r="F14" s="32">
        <v>14506</v>
      </c>
      <c r="G14" s="12">
        <v>7056</v>
      </c>
      <c r="H14" s="42">
        <v>7450</v>
      </c>
      <c r="I14" s="68">
        <v>11715</v>
      </c>
      <c r="J14" s="63">
        <v>5236</v>
      </c>
      <c r="K14" s="46">
        <v>6479</v>
      </c>
      <c r="L14" s="68">
        <v>11940</v>
      </c>
      <c r="M14" s="63">
        <v>5673</v>
      </c>
      <c r="N14" s="46">
        <v>6267</v>
      </c>
      <c r="O14" s="76">
        <v>2257</v>
      </c>
      <c r="P14" s="79">
        <v>1146</v>
      </c>
      <c r="Q14" s="73">
        <v>1111</v>
      </c>
      <c r="R14" s="76">
        <v>2088</v>
      </c>
      <c r="S14" s="85">
        <v>1141</v>
      </c>
      <c r="T14" s="73">
        <v>947</v>
      </c>
      <c r="U14" s="72">
        <v>459</v>
      </c>
      <c r="V14" s="63">
        <v>243</v>
      </c>
      <c r="W14" s="57">
        <v>216</v>
      </c>
      <c r="X14" s="60">
        <v>478</v>
      </c>
      <c r="Y14" s="63">
        <v>242</v>
      </c>
      <c r="Z14" s="73">
        <v>236</v>
      </c>
      <c r="AA14" s="16"/>
      <c r="AB14" s="39">
        <v>2716</v>
      </c>
      <c r="AC14" s="28">
        <v>1389</v>
      </c>
      <c r="AD14" s="53">
        <v>1327</v>
      </c>
      <c r="AE14" s="18">
        <v>2566</v>
      </c>
      <c r="AF14" s="28">
        <v>1383</v>
      </c>
      <c r="AG14" s="5">
        <v>1183</v>
      </c>
      <c r="AJ14" s="68">
        <f t="shared" si="1"/>
        <v>23655</v>
      </c>
      <c r="AK14" s="66">
        <f t="shared" si="2"/>
        <v>10909</v>
      </c>
      <c r="AL14" s="46">
        <f t="shared" si="3"/>
        <v>12746</v>
      </c>
      <c r="AM14" s="68"/>
      <c r="AN14" s="63"/>
      <c r="AO14" s="46"/>
    </row>
    <row r="15" spans="1:41">
      <c r="A15" s="14">
        <v>8</v>
      </c>
      <c r="B15" s="11" t="s">
        <v>25</v>
      </c>
      <c r="C15" s="32">
        <v>5966</v>
      </c>
      <c r="D15" s="12">
        <v>2601</v>
      </c>
      <c r="E15" s="37">
        <v>3365</v>
      </c>
      <c r="F15" s="32">
        <v>20703</v>
      </c>
      <c r="G15" s="12">
        <v>9856</v>
      </c>
      <c r="H15" s="42">
        <v>10847</v>
      </c>
      <c r="I15" s="68">
        <v>4833</v>
      </c>
      <c r="J15" s="63">
        <v>2018</v>
      </c>
      <c r="K15" s="46">
        <v>2815</v>
      </c>
      <c r="L15" s="68">
        <v>16711</v>
      </c>
      <c r="M15" s="63">
        <v>7758</v>
      </c>
      <c r="N15" s="46">
        <v>8953</v>
      </c>
      <c r="O15" s="76">
        <v>964</v>
      </c>
      <c r="P15" s="79">
        <v>496</v>
      </c>
      <c r="Q15" s="73">
        <v>468</v>
      </c>
      <c r="R15" s="76">
        <v>3343</v>
      </c>
      <c r="S15" s="85">
        <v>1745</v>
      </c>
      <c r="T15" s="73">
        <v>1598</v>
      </c>
      <c r="U15" s="72">
        <v>169</v>
      </c>
      <c r="V15" s="63">
        <v>87</v>
      </c>
      <c r="W15" s="57">
        <v>82</v>
      </c>
      <c r="X15" s="60">
        <v>649</v>
      </c>
      <c r="Y15" s="63">
        <v>353</v>
      </c>
      <c r="Z15" s="73">
        <v>296</v>
      </c>
      <c r="AA15" s="16"/>
      <c r="AB15" s="39">
        <v>1133</v>
      </c>
      <c r="AC15" s="28">
        <v>583</v>
      </c>
      <c r="AD15" s="53">
        <v>550</v>
      </c>
      <c r="AE15" s="18">
        <v>3992</v>
      </c>
      <c r="AF15" s="28">
        <v>2098</v>
      </c>
      <c r="AG15" s="5">
        <v>1894</v>
      </c>
      <c r="AJ15" s="68">
        <f t="shared" si="1"/>
        <v>21544</v>
      </c>
      <c r="AK15" s="66">
        <f t="shared" si="2"/>
        <v>9776</v>
      </c>
      <c r="AL15" s="46">
        <f t="shared" si="3"/>
        <v>11768</v>
      </c>
      <c r="AM15" s="68"/>
      <c r="AN15" s="63"/>
      <c r="AO15" s="46"/>
    </row>
    <row r="16" spans="1:41">
      <c r="A16" s="14">
        <v>9</v>
      </c>
      <c r="B16" s="11" t="s">
        <v>27</v>
      </c>
      <c r="C16" s="32">
        <v>84357</v>
      </c>
      <c r="D16" s="12">
        <v>39216</v>
      </c>
      <c r="E16" s="37">
        <v>45141</v>
      </c>
      <c r="F16" s="32">
        <v>29305</v>
      </c>
      <c r="G16" s="12">
        <v>14257</v>
      </c>
      <c r="H16" s="42">
        <v>15048</v>
      </c>
      <c r="I16" s="68">
        <v>70615</v>
      </c>
      <c r="J16" s="63">
        <v>32123</v>
      </c>
      <c r="K16" s="46">
        <v>38492</v>
      </c>
      <c r="L16" s="68">
        <v>24513</v>
      </c>
      <c r="M16" s="63">
        <v>11664</v>
      </c>
      <c r="N16" s="46">
        <v>12849</v>
      </c>
      <c r="O16" s="76">
        <v>11002</v>
      </c>
      <c r="P16" s="79">
        <v>5658</v>
      </c>
      <c r="Q16" s="73">
        <v>5344</v>
      </c>
      <c r="R16" s="76">
        <v>3885</v>
      </c>
      <c r="S16" s="85">
        <v>2086</v>
      </c>
      <c r="T16" s="73">
        <v>1799</v>
      </c>
      <c r="U16" s="72">
        <v>2740</v>
      </c>
      <c r="V16" s="63">
        <v>1435</v>
      </c>
      <c r="W16" s="57">
        <v>1305</v>
      </c>
      <c r="X16" s="60">
        <v>907</v>
      </c>
      <c r="Y16" s="63">
        <v>507</v>
      </c>
      <c r="Z16" s="73">
        <v>400</v>
      </c>
      <c r="AA16" s="16"/>
      <c r="AB16" s="39">
        <v>13742</v>
      </c>
      <c r="AC16" s="28">
        <v>7093</v>
      </c>
      <c r="AD16" s="53">
        <v>6649</v>
      </c>
      <c r="AE16" s="18">
        <v>4792</v>
      </c>
      <c r="AF16" s="28">
        <v>2593</v>
      </c>
      <c r="AG16" s="5">
        <v>2199</v>
      </c>
      <c r="AJ16" s="68">
        <f t="shared" si="1"/>
        <v>95128</v>
      </c>
      <c r="AK16" s="66">
        <f t="shared" si="2"/>
        <v>43787</v>
      </c>
      <c r="AL16" s="46">
        <f t="shared" si="3"/>
        <v>51341</v>
      </c>
      <c r="AM16" s="68"/>
      <c r="AN16" s="63"/>
      <c r="AO16" s="46"/>
    </row>
    <row r="17" spans="1:41">
      <c r="A17" s="14">
        <v>10</v>
      </c>
      <c r="B17" s="11" t="s">
        <v>11</v>
      </c>
      <c r="C17" s="32">
        <v>6968</v>
      </c>
      <c r="D17" s="12">
        <v>3250</v>
      </c>
      <c r="E17" s="37">
        <v>3718</v>
      </c>
      <c r="F17" s="32">
        <v>14060</v>
      </c>
      <c r="G17" s="12">
        <v>6804</v>
      </c>
      <c r="H17" s="42">
        <v>7256</v>
      </c>
      <c r="I17" s="68">
        <v>5565</v>
      </c>
      <c r="J17" s="63">
        <v>2471</v>
      </c>
      <c r="K17" s="46">
        <v>3094</v>
      </c>
      <c r="L17" s="68">
        <v>11550</v>
      </c>
      <c r="M17" s="63">
        <v>5493</v>
      </c>
      <c r="N17" s="46">
        <v>6057</v>
      </c>
      <c r="O17" s="76">
        <v>1183</v>
      </c>
      <c r="P17" s="79">
        <v>664</v>
      </c>
      <c r="Q17" s="73">
        <v>519</v>
      </c>
      <c r="R17" s="76">
        <v>2122</v>
      </c>
      <c r="S17" s="85">
        <v>1116</v>
      </c>
      <c r="T17" s="73">
        <v>1006</v>
      </c>
      <c r="U17" s="72">
        <v>220</v>
      </c>
      <c r="V17" s="63">
        <v>115</v>
      </c>
      <c r="W17" s="57">
        <v>105</v>
      </c>
      <c r="X17" s="60">
        <v>388</v>
      </c>
      <c r="Y17" s="63">
        <v>195</v>
      </c>
      <c r="Z17" s="73">
        <v>193</v>
      </c>
      <c r="AA17" s="16"/>
      <c r="AB17" s="39">
        <v>1403</v>
      </c>
      <c r="AC17" s="28">
        <v>779</v>
      </c>
      <c r="AD17" s="53">
        <v>624</v>
      </c>
      <c r="AE17" s="18">
        <v>2510</v>
      </c>
      <c r="AF17" s="28">
        <v>1311</v>
      </c>
      <c r="AG17" s="5">
        <v>1199</v>
      </c>
      <c r="AJ17" s="68">
        <f t="shared" si="1"/>
        <v>17115</v>
      </c>
      <c r="AK17" s="66">
        <f t="shared" si="2"/>
        <v>7964</v>
      </c>
      <c r="AL17" s="46">
        <f t="shared" si="3"/>
        <v>9151</v>
      </c>
      <c r="AM17" s="68"/>
      <c r="AN17" s="63"/>
      <c r="AO17" s="46"/>
    </row>
    <row r="18" spans="1:41">
      <c r="A18" s="14">
        <v>11</v>
      </c>
      <c r="B18" s="11" t="s">
        <v>12</v>
      </c>
      <c r="C18" s="32">
        <v>5420</v>
      </c>
      <c r="D18" s="12">
        <v>2389</v>
      </c>
      <c r="E18" s="37">
        <v>3031</v>
      </c>
      <c r="F18" s="32">
        <v>29225</v>
      </c>
      <c r="G18" s="12">
        <v>13733</v>
      </c>
      <c r="H18" s="42">
        <v>15492</v>
      </c>
      <c r="I18" s="68">
        <v>4401</v>
      </c>
      <c r="J18" s="63">
        <v>1851</v>
      </c>
      <c r="K18" s="46">
        <v>2550</v>
      </c>
      <c r="L18" s="68">
        <v>23749</v>
      </c>
      <c r="M18" s="63">
        <v>10895</v>
      </c>
      <c r="N18" s="46">
        <v>12854</v>
      </c>
      <c r="O18" s="76">
        <v>898</v>
      </c>
      <c r="P18" s="79">
        <v>476</v>
      </c>
      <c r="Q18" s="73">
        <v>422</v>
      </c>
      <c r="R18" s="76">
        <v>4601</v>
      </c>
      <c r="S18" s="85">
        <v>2396</v>
      </c>
      <c r="T18" s="73">
        <v>2205</v>
      </c>
      <c r="U18" s="72">
        <v>121</v>
      </c>
      <c r="V18" s="63">
        <v>62</v>
      </c>
      <c r="W18" s="57">
        <v>59</v>
      </c>
      <c r="X18" s="60">
        <v>875</v>
      </c>
      <c r="Y18" s="63">
        <v>442</v>
      </c>
      <c r="Z18" s="73">
        <v>433</v>
      </c>
      <c r="AA18" s="16"/>
      <c r="AB18" s="39">
        <v>1019</v>
      </c>
      <c r="AC18" s="28">
        <v>538</v>
      </c>
      <c r="AD18" s="53">
        <v>481</v>
      </c>
      <c r="AE18" s="18">
        <v>5476</v>
      </c>
      <c r="AF18" s="28">
        <v>2838</v>
      </c>
      <c r="AG18" s="5">
        <v>2638</v>
      </c>
      <c r="AJ18" s="68">
        <f t="shared" si="1"/>
        <v>28150</v>
      </c>
      <c r="AK18" s="66">
        <f t="shared" si="2"/>
        <v>12746</v>
      </c>
      <c r="AL18" s="46">
        <f t="shared" si="3"/>
        <v>15404</v>
      </c>
      <c r="AM18" s="68"/>
      <c r="AN18" s="63"/>
      <c r="AO18" s="46"/>
    </row>
    <row r="19" spans="1:41">
      <c r="A19" s="14">
        <v>12</v>
      </c>
      <c r="B19" s="11" t="s">
        <v>13</v>
      </c>
      <c r="C19" s="32">
        <v>0</v>
      </c>
      <c r="D19" s="12">
        <v>0</v>
      </c>
      <c r="E19" s="37">
        <v>0</v>
      </c>
      <c r="F19" s="32">
        <v>11114</v>
      </c>
      <c r="G19" s="12">
        <v>5298</v>
      </c>
      <c r="H19" s="42">
        <v>5816</v>
      </c>
      <c r="I19" s="68">
        <v>0</v>
      </c>
      <c r="J19" s="63">
        <v>0</v>
      </c>
      <c r="K19" s="46">
        <v>0</v>
      </c>
      <c r="L19" s="68">
        <v>9242</v>
      </c>
      <c r="M19" s="63">
        <v>4349</v>
      </c>
      <c r="N19" s="46">
        <v>4893</v>
      </c>
      <c r="O19" s="76">
        <v>0</v>
      </c>
      <c r="P19" s="79">
        <v>0</v>
      </c>
      <c r="Q19" s="73">
        <v>0</v>
      </c>
      <c r="R19" s="76">
        <v>1568</v>
      </c>
      <c r="S19" s="85">
        <v>793</v>
      </c>
      <c r="T19" s="73">
        <v>775</v>
      </c>
      <c r="U19" s="72">
        <v>0</v>
      </c>
      <c r="V19" s="63">
        <v>0</v>
      </c>
      <c r="W19" s="57">
        <v>0</v>
      </c>
      <c r="X19" s="60">
        <v>304</v>
      </c>
      <c r="Y19" s="63">
        <v>156</v>
      </c>
      <c r="Z19" s="73">
        <v>148</v>
      </c>
      <c r="AA19" s="16"/>
      <c r="AB19" s="39">
        <v>0</v>
      </c>
      <c r="AC19" s="28">
        <v>0</v>
      </c>
      <c r="AD19" s="53">
        <v>0</v>
      </c>
      <c r="AE19" s="18">
        <v>1872</v>
      </c>
      <c r="AF19" s="28">
        <v>949</v>
      </c>
      <c r="AG19" s="5">
        <v>923</v>
      </c>
      <c r="AJ19" s="68">
        <f t="shared" si="1"/>
        <v>9242</v>
      </c>
      <c r="AK19" s="66">
        <f t="shared" si="2"/>
        <v>4349</v>
      </c>
      <c r="AL19" s="46">
        <f t="shared" si="3"/>
        <v>4893</v>
      </c>
      <c r="AM19" s="68"/>
      <c r="AN19" s="63"/>
      <c r="AO19" s="46"/>
    </row>
    <row r="20" spans="1:41">
      <c r="A20" s="14">
        <v>13</v>
      </c>
      <c r="B20" s="11" t="s">
        <v>14</v>
      </c>
      <c r="C20" s="32">
        <v>7026</v>
      </c>
      <c r="D20" s="12">
        <v>3211</v>
      </c>
      <c r="E20" s="37">
        <v>3815</v>
      </c>
      <c r="F20" s="32">
        <v>24605</v>
      </c>
      <c r="G20" s="12">
        <v>11634</v>
      </c>
      <c r="H20" s="42">
        <v>12971</v>
      </c>
      <c r="I20" s="68">
        <v>5550</v>
      </c>
      <c r="J20" s="63">
        <v>2449</v>
      </c>
      <c r="K20" s="46">
        <v>3101</v>
      </c>
      <c r="L20" s="68">
        <v>20469</v>
      </c>
      <c r="M20" s="63">
        <v>9427</v>
      </c>
      <c r="N20" s="46">
        <v>11042</v>
      </c>
      <c r="O20" s="76">
        <v>1205</v>
      </c>
      <c r="P20" s="79">
        <v>607</v>
      </c>
      <c r="Q20" s="73">
        <v>598</v>
      </c>
      <c r="R20" s="76">
        <v>3372</v>
      </c>
      <c r="S20" s="85">
        <v>1787</v>
      </c>
      <c r="T20" s="73">
        <v>1585</v>
      </c>
      <c r="U20" s="72">
        <v>271</v>
      </c>
      <c r="V20" s="63">
        <v>155</v>
      </c>
      <c r="W20" s="57">
        <v>116</v>
      </c>
      <c r="X20" s="60">
        <v>764</v>
      </c>
      <c r="Y20" s="63">
        <v>420</v>
      </c>
      <c r="Z20" s="73">
        <v>344</v>
      </c>
      <c r="AA20" s="16"/>
      <c r="AB20" s="39">
        <v>1476</v>
      </c>
      <c r="AC20" s="28">
        <v>762</v>
      </c>
      <c r="AD20" s="53">
        <v>714</v>
      </c>
      <c r="AE20" s="18">
        <v>4136</v>
      </c>
      <c r="AF20" s="28">
        <v>2207</v>
      </c>
      <c r="AG20" s="5">
        <v>1929</v>
      </c>
      <c r="AJ20" s="68">
        <f t="shared" si="1"/>
        <v>26019</v>
      </c>
      <c r="AK20" s="66">
        <f t="shared" si="2"/>
        <v>11876</v>
      </c>
      <c r="AL20" s="46">
        <f t="shared" si="3"/>
        <v>14143</v>
      </c>
      <c r="AM20" s="68"/>
      <c r="AN20" s="63"/>
      <c r="AO20" s="46"/>
    </row>
    <row r="21" spans="1:41">
      <c r="A21" s="14">
        <v>14</v>
      </c>
      <c r="B21" s="11" t="s">
        <v>15</v>
      </c>
      <c r="C21" s="32">
        <v>7956</v>
      </c>
      <c r="D21" s="12">
        <v>3754</v>
      </c>
      <c r="E21" s="37">
        <v>4202</v>
      </c>
      <c r="F21" s="32">
        <v>6030</v>
      </c>
      <c r="G21" s="12">
        <v>2988</v>
      </c>
      <c r="H21" s="42">
        <v>3042</v>
      </c>
      <c r="I21" s="68">
        <v>6212</v>
      </c>
      <c r="J21" s="63">
        <v>2797</v>
      </c>
      <c r="K21" s="46">
        <v>3415</v>
      </c>
      <c r="L21" s="68">
        <v>4752</v>
      </c>
      <c r="M21" s="63">
        <v>2285</v>
      </c>
      <c r="N21" s="46">
        <v>2467</v>
      </c>
      <c r="O21" s="76">
        <v>1459</v>
      </c>
      <c r="P21" s="79">
        <v>799</v>
      </c>
      <c r="Q21" s="73">
        <v>660</v>
      </c>
      <c r="R21" s="76">
        <v>1102</v>
      </c>
      <c r="S21" s="85">
        <v>610</v>
      </c>
      <c r="T21" s="73">
        <v>492</v>
      </c>
      <c r="U21" s="72">
        <v>285</v>
      </c>
      <c r="V21" s="63">
        <v>158</v>
      </c>
      <c r="W21" s="57">
        <v>127</v>
      </c>
      <c r="X21" s="60">
        <v>176</v>
      </c>
      <c r="Y21" s="63">
        <v>93</v>
      </c>
      <c r="Z21" s="73">
        <v>83</v>
      </c>
      <c r="AA21" s="16"/>
      <c r="AB21" s="39">
        <v>1744</v>
      </c>
      <c r="AC21" s="28">
        <v>957</v>
      </c>
      <c r="AD21" s="53">
        <v>787</v>
      </c>
      <c r="AE21" s="18">
        <v>1278</v>
      </c>
      <c r="AF21" s="28">
        <v>703</v>
      </c>
      <c r="AG21" s="5">
        <v>575</v>
      </c>
      <c r="AJ21" s="68">
        <f t="shared" si="1"/>
        <v>10964</v>
      </c>
      <c r="AK21" s="66">
        <f t="shared" si="2"/>
        <v>5082</v>
      </c>
      <c r="AL21" s="46">
        <f t="shared" si="3"/>
        <v>5882</v>
      </c>
      <c r="AM21" s="68"/>
      <c r="AN21" s="63"/>
      <c r="AO21" s="46"/>
    </row>
    <row r="22" spans="1:41">
      <c r="A22" s="14">
        <v>15</v>
      </c>
      <c r="B22" s="11" t="s">
        <v>28</v>
      </c>
      <c r="C22" s="32">
        <v>18213</v>
      </c>
      <c r="D22" s="12">
        <v>8267</v>
      </c>
      <c r="E22" s="37">
        <v>9946</v>
      </c>
      <c r="F22" s="32">
        <v>20871</v>
      </c>
      <c r="G22" s="12">
        <v>9997</v>
      </c>
      <c r="H22" s="42">
        <v>10874</v>
      </c>
      <c r="I22" s="68">
        <v>14802</v>
      </c>
      <c r="J22" s="63">
        <v>6476</v>
      </c>
      <c r="K22" s="46">
        <v>8326</v>
      </c>
      <c r="L22" s="68">
        <v>17262</v>
      </c>
      <c r="M22" s="63">
        <v>8154</v>
      </c>
      <c r="N22" s="46">
        <v>9108</v>
      </c>
      <c r="O22" s="76">
        <v>2743</v>
      </c>
      <c r="P22" s="79">
        <v>1413</v>
      </c>
      <c r="Q22" s="73">
        <v>1330</v>
      </c>
      <c r="R22" s="76">
        <v>2972</v>
      </c>
      <c r="S22" s="85">
        <v>1549</v>
      </c>
      <c r="T22" s="73">
        <v>1423</v>
      </c>
      <c r="U22" s="72">
        <v>668</v>
      </c>
      <c r="V22" s="63">
        <v>378</v>
      </c>
      <c r="W22" s="57">
        <v>290</v>
      </c>
      <c r="X22" s="60">
        <v>637</v>
      </c>
      <c r="Y22" s="63">
        <v>294</v>
      </c>
      <c r="Z22" s="73">
        <v>343</v>
      </c>
      <c r="AA22" s="16"/>
      <c r="AB22" s="39">
        <v>3411</v>
      </c>
      <c r="AC22" s="28">
        <v>1791</v>
      </c>
      <c r="AD22" s="53">
        <v>1620</v>
      </c>
      <c r="AE22" s="18">
        <v>3609</v>
      </c>
      <c r="AF22" s="28">
        <v>1843</v>
      </c>
      <c r="AG22" s="5">
        <v>1766</v>
      </c>
      <c r="AJ22" s="68">
        <f t="shared" si="1"/>
        <v>32064</v>
      </c>
      <c r="AK22" s="66">
        <f t="shared" si="2"/>
        <v>14630</v>
      </c>
      <c r="AL22" s="46">
        <f t="shared" si="3"/>
        <v>17434</v>
      </c>
      <c r="AM22" s="68"/>
      <c r="AN22" s="63"/>
      <c r="AO22" s="46"/>
    </row>
    <row r="23" spans="1:41">
      <c r="A23" s="14">
        <v>16</v>
      </c>
      <c r="B23" s="11" t="s">
        <v>16</v>
      </c>
      <c r="C23" s="32">
        <v>9691</v>
      </c>
      <c r="D23" s="12">
        <v>4459</v>
      </c>
      <c r="E23" s="37">
        <v>5232</v>
      </c>
      <c r="F23" s="32">
        <v>17134</v>
      </c>
      <c r="G23" s="12">
        <v>8259</v>
      </c>
      <c r="H23" s="42">
        <v>8875</v>
      </c>
      <c r="I23" s="68">
        <v>7740</v>
      </c>
      <c r="J23" s="63">
        <v>3436</v>
      </c>
      <c r="K23" s="46">
        <v>4304</v>
      </c>
      <c r="L23" s="68">
        <v>14024</v>
      </c>
      <c r="M23" s="63">
        <v>6600</v>
      </c>
      <c r="N23" s="46">
        <v>7424</v>
      </c>
      <c r="O23" s="76">
        <v>1671</v>
      </c>
      <c r="P23" s="79">
        <v>871</v>
      </c>
      <c r="Q23" s="73">
        <v>800</v>
      </c>
      <c r="R23" s="76">
        <v>2599</v>
      </c>
      <c r="S23" s="85">
        <v>1383</v>
      </c>
      <c r="T23" s="73">
        <v>1216</v>
      </c>
      <c r="U23" s="72">
        <v>280</v>
      </c>
      <c r="V23" s="63">
        <v>152</v>
      </c>
      <c r="W23" s="57">
        <v>128</v>
      </c>
      <c r="X23" s="60">
        <v>511</v>
      </c>
      <c r="Y23" s="63">
        <v>276</v>
      </c>
      <c r="Z23" s="73">
        <v>235</v>
      </c>
      <c r="AA23" s="16"/>
      <c r="AB23" s="39">
        <v>1951</v>
      </c>
      <c r="AC23" s="28">
        <v>1023</v>
      </c>
      <c r="AD23" s="53">
        <v>928</v>
      </c>
      <c r="AE23" s="18">
        <v>3110</v>
      </c>
      <c r="AF23" s="28">
        <v>1659</v>
      </c>
      <c r="AG23" s="5">
        <v>1451</v>
      </c>
      <c r="AJ23" s="68">
        <f t="shared" si="1"/>
        <v>21764</v>
      </c>
      <c r="AK23" s="66">
        <f t="shared" si="2"/>
        <v>10036</v>
      </c>
      <c r="AL23" s="46">
        <f t="shared" si="3"/>
        <v>11728</v>
      </c>
      <c r="AM23" s="68"/>
      <c r="AN23" s="63"/>
      <c r="AO23" s="46"/>
    </row>
    <row r="24" spans="1:41">
      <c r="A24" s="14">
        <v>17</v>
      </c>
      <c r="B24" s="11" t="s">
        <v>17</v>
      </c>
      <c r="C24" s="32">
        <v>19084</v>
      </c>
      <c r="D24" s="12">
        <v>8916</v>
      </c>
      <c r="E24" s="37">
        <v>10168</v>
      </c>
      <c r="F24" s="32">
        <v>13889</v>
      </c>
      <c r="G24" s="12">
        <v>6677</v>
      </c>
      <c r="H24" s="42">
        <v>7212</v>
      </c>
      <c r="I24" s="68">
        <v>15233</v>
      </c>
      <c r="J24" s="63">
        <v>6884</v>
      </c>
      <c r="K24" s="46">
        <v>8349</v>
      </c>
      <c r="L24" s="68">
        <v>11224</v>
      </c>
      <c r="M24" s="63">
        <v>5285</v>
      </c>
      <c r="N24" s="46">
        <v>5939</v>
      </c>
      <c r="O24" s="76">
        <v>3184</v>
      </c>
      <c r="P24" s="79">
        <v>1662</v>
      </c>
      <c r="Q24" s="73">
        <v>1522</v>
      </c>
      <c r="R24" s="76">
        <v>2198</v>
      </c>
      <c r="S24" s="85">
        <v>1145</v>
      </c>
      <c r="T24" s="73">
        <v>1053</v>
      </c>
      <c r="U24" s="72">
        <v>667</v>
      </c>
      <c r="V24" s="63">
        <v>370</v>
      </c>
      <c r="W24" s="57">
        <v>297</v>
      </c>
      <c r="X24" s="60">
        <v>467</v>
      </c>
      <c r="Y24" s="63">
        <v>247</v>
      </c>
      <c r="Z24" s="73">
        <v>220</v>
      </c>
      <c r="AA24" s="16"/>
      <c r="AB24" s="39">
        <v>3851</v>
      </c>
      <c r="AC24" s="28">
        <v>2032</v>
      </c>
      <c r="AD24" s="53">
        <v>1819</v>
      </c>
      <c r="AE24" s="18">
        <v>2665</v>
      </c>
      <c r="AF24" s="28">
        <v>1392</v>
      </c>
      <c r="AG24" s="5">
        <v>1273</v>
      </c>
      <c r="AJ24" s="68">
        <f t="shared" si="1"/>
        <v>26457</v>
      </c>
      <c r="AK24" s="66">
        <f t="shared" si="2"/>
        <v>12169</v>
      </c>
      <c r="AL24" s="46">
        <f t="shared" si="3"/>
        <v>14288</v>
      </c>
      <c r="AM24" s="68"/>
      <c r="AN24" s="63"/>
      <c r="AO24" s="46"/>
    </row>
    <row r="25" spans="1:41">
      <c r="A25" s="14">
        <v>18</v>
      </c>
      <c r="B25" s="11" t="s">
        <v>18</v>
      </c>
      <c r="C25" s="32">
        <v>10788</v>
      </c>
      <c r="D25" s="12">
        <v>5063</v>
      </c>
      <c r="E25" s="37">
        <v>5725</v>
      </c>
      <c r="F25" s="32">
        <v>11488</v>
      </c>
      <c r="G25" s="12">
        <v>5534</v>
      </c>
      <c r="H25" s="42">
        <v>5954</v>
      </c>
      <c r="I25" s="68">
        <v>8287</v>
      </c>
      <c r="J25" s="63">
        <v>3742</v>
      </c>
      <c r="K25" s="46">
        <v>4545</v>
      </c>
      <c r="L25" s="68">
        <v>9425</v>
      </c>
      <c r="M25" s="63">
        <v>4411</v>
      </c>
      <c r="N25" s="46">
        <v>5014</v>
      </c>
      <c r="O25" s="76">
        <v>2146</v>
      </c>
      <c r="P25" s="79">
        <v>1136</v>
      </c>
      <c r="Q25" s="73">
        <v>1010</v>
      </c>
      <c r="R25" s="76">
        <v>1710</v>
      </c>
      <c r="S25" s="85">
        <v>942</v>
      </c>
      <c r="T25" s="73">
        <v>768</v>
      </c>
      <c r="U25" s="72">
        <v>355</v>
      </c>
      <c r="V25" s="63">
        <v>185</v>
      </c>
      <c r="W25" s="57">
        <v>170</v>
      </c>
      <c r="X25" s="60">
        <v>353</v>
      </c>
      <c r="Y25" s="63">
        <v>181</v>
      </c>
      <c r="Z25" s="73">
        <v>172</v>
      </c>
      <c r="AA25" s="16"/>
      <c r="AB25" s="39">
        <v>2501</v>
      </c>
      <c r="AC25" s="28">
        <v>1321</v>
      </c>
      <c r="AD25" s="53">
        <v>1180</v>
      </c>
      <c r="AE25" s="18">
        <v>2063</v>
      </c>
      <c r="AF25" s="28">
        <v>1123</v>
      </c>
      <c r="AG25" s="5">
        <v>940</v>
      </c>
      <c r="AJ25" s="68">
        <f t="shared" si="1"/>
        <v>17712</v>
      </c>
      <c r="AK25" s="66">
        <f t="shared" si="2"/>
        <v>8153</v>
      </c>
      <c r="AL25" s="46">
        <f t="shared" si="3"/>
        <v>9559</v>
      </c>
      <c r="AM25" s="68"/>
      <c r="AN25" s="63"/>
      <c r="AO25" s="46"/>
    </row>
    <row r="26" spans="1:41">
      <c r="A26" s="14">
        <v>19</v>
      </c>
      <c r="B26" s="11" t="s">
        <v>29</v>
      </c>
      <c r="C26" s="32">
        <v>218340</v>
      </c>
      <c r="D26" s="12">
        <v>99682</v>
      </c>
      <c r="E26" s="37">
        <v>118658</v>
      </c>
      <c r="F26" s="32">
        <v>33989</v>
      </c>
      <c r="G26" s="12">
        <v>16123</v>
      </c>
      <c r="H26" s="42">
        <v>17866</v>
      </c>
      <c r="I26" s="68">
        <v>176790</v>
      </c>
      <c r="J26" s="63">
        <v>78412</v>
      </c>
      <c r="K26" s="46">
        <v>98378</v>
      </c>
      <c r="L26" s="68">
        <v>27959</v>
      </c>
      <c r="M26" s="63">
        <v>12976</v>
      </c>
      <c r="N26" s="46">
        <v>14983</v>
      </c>
      <c r="O26" s="76">
        <v>34905</v>
      </c>
      <c r="P26" s="79">
        <v>17852</v>
      </c>
      <c r="Q26" s="73">
        <v>17053</v>
      </c>
      <c r="R26" s="76">
        <v>5029</v>
      </c>
      <c r="S26" s="85">
        <v>2635</v>
      </c>
      <c r="T26" s="73">
        <v>2394</v>
      </c>
      <c r="U26" s="72">
        <v>6645</v>
      </c>
      <c r="V26" s="63">
        <v>3418</v>
      </c>
      <c r="W26" s="57">
        <v>3227</v>
      </c>
      <c r="X26" s="60">
        <v>1001</v>
      </c>
      <c r="Y26" s="63">
        <v>512</v>
      </c>
      <c r="Z26" s="73">
        <v>489</v>
      </c>
      <c r="AA26" s="16"/>
      <c r="AB26" s="39">
        <v>41550</v>
      </c>
      <c r="AC26" s="28">
        <v>21270</v>
      </c>
      <c r="AD26" s="53">
        <v>20280</v>
      </c>
      <c r="AE26" s="18">
        <v>6030</v>
      </c>
      <c r="AF26" s="28">
        <v>3147</v>
      </c>
      <c r="AG26" s="5">
        <v>2883</v>
      </c>
      <c r="AJ26" s="68">
        <f t="shared" si="1"/>
        <v>204749</v>
      </c>
      <c r="AK26" s="66">
        <f t="shared" si="2"/>
        <v>91388</v>
      </c>
      <c r="AL26" s="46">
        <f t="shared" si="3"/>
        <v>113361</v>
      </c>
      <c r="AM26" s="68"/>
      <c r="AN26" s="63"/>
      <c r="AO26" s="46"/>
    </row>
    <row r="27" spans="1:41">
      <c r="A27" s="14">
        <v>20</v>
      </c>
      <c r="B27" s="11" t="s">
        <v>19</v>
      </c>
      <c r="C27" s="32">
        <v>14730</v>
      </c>
      <c r="D27" s="12">
        <v>6763</v>
      </c>
      <c r="E27" s="37">
        <v>7967</v>
      </c>
      <c r="F27" s="32">
        <v>14546</v>
      </c>
      <c r="G27" s="12">
        <v>7018</v>
      </c>
      <c r="H27" s="42">
        <v>7528</v>
      </c>
      <c r="I27" s="68">
        <v>11602</v>
      </c>
      <c r="J27" s="63">
        <v>5112</v>
      </c>
      <c r="K27" s="46">
        <v>6490</v>
      </c>
      <c r="L27" s="68">
        <v>11679</v>
      </c>
      <c r="M27" s="63">
        <v>5476</v>
      </c>
      <c r="N27" s="46">
        <v>6203</v>
      </c>
      <c r="O27" s="76">
        <v>2604</v>
      </c>
      <c r="P27" s="79">
        <v>1380</v>
      </c>
      <c r="Q27" s="73">
        <v>1224</v>
      </c>
      <c r="R27" s="76">
        <v>2366</v>
      </c>
      <c r="S27" s="85">
        <v>1282</v>
      </c>
      <c r="T27" s="73">
        <v>1084</v>
      </c>
      <c r="U27" s="72">
        <v>524</v>
      </c>
      <c r="V27" s="63">
        <v>271</v>
      </c>
      <c r="W27" s="57">
        <v>253</v>
      </c>
      <c r="X27" s="60">
        <v>501</v>
      </c>
      <c r="Y27" s="63">
        <v>260</v>
      </c>
      <c r="Z27" s="73">
        <v>241</v>
      </c>
      <c r="AA27" s="16"/>
      <c r="AB27" s="39">
        <v>3128</v>
      </c>
      <c r="AC27" s="28">
        <v>1651</v>
      </c>
      <c r="AD27" s="53">
        <v>1477</v>
      </c>
      <c r="AE27" s="18">
        <v>2867</v>
      </c>
      <c r="AF27" s="28">
        <v>1542</v>
      </c>
      <c r="AG27" s="5">
        <v>1325</v>
      </c>
      <c r="AJ27" s="68">
        <f t="shared" si="1"/>
        <v>23281</v>
      </c>
      <c r="AK27" s="66">
        <f t="shared" si="2"/>
        <v>10588</v>
      </c>
      <c r="AL27" s="46">
        <f t="shared" si="3"/>
        <v>12693</v>
      </c>
      <c r="AM27" s="68"/>
      <c r="AN27" s="63"/>
      <c r="AO27" s="46"/>
    </row>
    <row r="28" spans="1:41">
      <c r="A28" s="14">
        <v>21</v>
      </c>
      <c r="B28" s="11" t="s">
        <v>31</v>
      </c>
      <c r="C28" s="18">
        <v>44783</v>
      </c>
      <c r="D28" s="12">
        <v>20038</v>
      </c>
      <c r="E28" s="37">
        <v>24745</v>
      </c>
      <c r="F28" s="18">
        <v>38841</v>
      </c>
      <c r="G28" s="12">
        <v>18645</v>
      </c>
      <c r="H28" s="42">
        <v>20196</v>
      </c>
      <c r="I28" s="68">
        <v>37420</v>
      </c>
      <c r="J28" s="63">
        <v>16211</v>
      </c>
      <c r="K28" s="46">
        <v>21209</v>
      </c>
      <c r="L28" s="68">
        <v>32053</v>
      </c>
      <c r="M28" s="63">
        <v>15094</v>
      </c>
      <c r="N28" s="46">
        <v>16959</v>
      </c>
      <c r="O28" s="76">
        <v>6264</v>
      </c>
      <c r="P28" s="79">
        <v>3251</v>
      </c>
      <c r="Q28" s="73">
        <v>3013</v>
      </c>
      <c r="R28" s="76">
        <v>5632</v>
      </c>
      <c r="S28" s="85">
        <v>2965</v>
      </c>
      <c r="T28" s="73">
        <v>2667</v>
      </c>
      <c r="U28" s="72">
        <v>1099</v>
      </c>
      <c r="V28" s="63">
        <v>576</v>
      </c>
      <c r="W28" s="57">
        <v>523</v>
      </c>
      <c r="X28" s="60">
        <v>1156</v>
      </c>
      <c r="Y28" s="63">
        <v>586</v>
      </c>
      <c r="Z28" s="73">
        <v>570</v>
      </c>
      <c r="AA28" s="16"/>
      <c r="AB28" s="39">
        <v>7363</v>
      </c>
      <c r="AC28" s="28">
        <v>3827</v>
      </c>
      <c r="AD28" s="53">
        <v>3536</v>
      </c>
      <c r="AE28" s="18">
        <v>6788</v>
      </c>
      <c r="AF28" s="28">
        <v>3551</v>
      </c>
      <c r="AG28" s="5">
        <v>3237</v>
      </c>
      <c r="AJ28" s="68">
        <f t="shared" si="1"/>
        <v>69473</v>
      </c>
      <c r="AK28" s="66">
        <f t="shared" si="2"/>
        <v>31305</v>
      </c>
      <c r="AL28" s="46">
        <f t="shared" si="3"/>
        <v>38168</v>
      </c>
      <c r="AM28" s="68"/>
      <c r="AN28" s="63"/>
      <c r="AO28" s="46"/>
    </row>
    <row r="29" spans="1:41" ht="13.5" thickBot="1">
      <c r="A29" s="15">
        <v>22</v>
      </c>
      <c r="B29" s="13" t="s">
        <v>30</v>
      </c>
      <c r="C29" s="33">
        <v>33523</v>
      </c>
      <c r="D29" s="34">
        <v>15384</v>
      </c>
      <c r="E29" s="38">
        <v>18139</v>
      </c>
      <c r="F29" s="33">
        <v>23475</v>
      </c>
      <c r="G29" s="34">
        <v>11192</v>
      </c>
      <c r="H29" s="43">
        <v>12283</v>
      </c>
      <c r="I29" s="69">
        <v>26757</v>
      </c>
      <c r="J29" s="64">
        <v>11818</v>
      </c>
      <c r="K29" s="47">
        <v>14939</v>
      </c>
      <c r="L29" s="69">
        <v>18992</v>
      </c>
      <c r="M29" s="64">
        <v>8849</v>
      </c>
      <c r="N29" s="47">
        <v>10143</v>
      </c>
      <c r="O29" s="77">
        <v>5752</v>
      </c>
      <c r="P29" s="82">
        <v>3041</v>
      </c>
      <c r="Q29" s="74">
        <v>2711</v>
      </c>
      <c r="R29" s="77">
        <v>3748</v>
      </c>
      <c r="S29" s="83">
        <v>1961</v>
      </c>
      <c r="T29" s="74">
        <v>1787</v>
      </c>
      <c r="U29" s="71">
        <v>1014</v>
      </c>
      <c r="V29" s="64">
        <v>525</v>
      </c>
      <c r="W29" s="58">
        <v>489</v>
      </c>
      <c r="X29" s="61">
        <v>735</v>
      </c>
      <c r="Y29" s="64">
        <v>382</v>
      </c>
      <c r="Z29" s="74">
        <v>353</v>
      </c>
      <c r="AA29" s="16"/>
      <c r="AB29" s="40">
        <v>6766</v>
      </c>
      <c r="AC29" s="35">
        <v>3566</v>
      </c>
      <c r="AD29" s="54">
        <v>3200</v>
      </c>
      <c r="AE29" s="19">
        <v>4483</v>
      </c>
      <c r="AF29" s="35">
        <v>2343</v>
      </c>
      <c r="AG29" s="6">
        <v>2140</v>
      </c>
      <c r="AJ29" s="68">
        <f t="shared" si="1"/>
        <v>45749</v>
      </c>
      <c r="AK29" s="66">
        <f t="shared" si="2"/>
        <v>20667</v>
      </c>
      <c r="AL29" s="46">
        <f t="shared" si="3"/>
        <v>25082</v>
      </c>
      <c r="AM29" s="69"/>
      <c r="AN29" s="64"/>
      <c r="AO29" s="47"/>
    </row>
    <row r="30" spans="1:41">
      <c r="D30" s="4"/>
      <c r="E30" s="4"/>
      <c r="F30" s="4"/>
      <c r="G30" s="4"/>
    </row>
  </sheetData>
  <mergeCells count="21">
    <mergeCell ref="AJ4:AO4"/>
    <mergeCell ref="AJ5:AL5"/>
    <mergeCell ref="AM5:AO5"/>
    <mergeCell ref="A4:A6"/>
    <mergeCell ref="B4:B6"/>
    <mergeCell ref="I4:N4"/>
    <mergeCell ref="O4:T4"/>
    <mergeCell ref="C4:H4"/>
    <mergeCell ref="C5:E5"/>
    <mergeCell ref="F5:H5"/>
    <mergeCell ref="AB4:AG4"/>
    <mergeCell ref="AB5:AD5"/>
    <mergeCell ref="AE5:AG5"/>
    <mergeCell ref="B2:AA2"/>
    <mergeCell ref="U4:Z4"/>
    <mergeCell ref="I5:K5"/>
    <mergeCell ref="L5:N5"/>
    <mergeCell ref="O5:Q5"/>
    <mergeCell ref="R5:T5"/>
    <mergeCell ref="U5:W5"/>
    <mergeCell ref="X5:Z5"/>
  </mergeCells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Шарипова</dc:creator>
  <cp:lastModifiedBy>gracheva</cp:lastModifiedBy>
  <dcterms:created xsi:type="dcterms:W3CDTF">2016-08-15T09:57:46Z</dcterms:created>
  <dcterms:modified xsi:type="dcterms:W3CDTF">2023-09-29T09:21:25Z</dcterms:modified>
</cp:coreProperties>
</file>